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Servidor\Contacts\CUENTA PUBLICA 2023 JMAS GUADALUPE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3910" windowHeight="9465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62" i="1" l="1"/>
  <c r="H30" i="1"/>
  <c r="H57" i="1"/>
  <c r="H48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G39" i="1"/>
  <c r="F39" i="1"/>
  <c r="D39" i="1"/>
  <c r="C39" i="1"/>
  <c r="G37" i="1"/>
  <c r="F37" i="1"/>
  <c r="D37" i="1"/>
  <c r="C37" i="1"/>
  <c r="G30" i="1"/>
  <c r="F30" i="1"/>
  <c r="D30" i="1"/>
  <c r="C30" i="1"/>
  <c r="G17" i="1"/>
  <c r="F17" i="1"/>
  <c r="F43" i="1" s="1"/>
  <c r="D17" i="1"/>
  <c r="D43" i="1" s="1"/>
  <c r="C17" i="1"/>
  <c r="E30" i="1" l="1"/>
  <c r="E39" i="1"/>
  <c r="C68" i="1"/>
  <c r="D68" i="1"/>
  <c r="D73" i="1" s="1"/>
  <c r="F68" i="1"/>
  <c r="F73" i="1" s="1"/>
  <c r="C43" i="1"/>
  <c r="E17" i="1"/>
  <c r="H78" i="1"/>
  <c r="G43" i="1"/>
  <c r="H17" i="1"/>
  <c r="H37" i="1"/>
  <c r="H39" i="1"/>
  <c r="G68" i="1"/>
  <c r="E37" i="1"/>
  <c r="E68" i="1"/>
  <c r="C73" i="1" l="1"/>
  <c r="E43" i="1"/>
  <c r="E73" i="1" s="1"/>
  <c r="H43" i="1"/>
  <c r="H73" i="1" s="1"/>
  <c r="G73" i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<sst xmlns="http://schemas.openxmlformats.org/spreadsheetml/2006/main" count="81" uniqueCount="81">
  <si>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</si>
  <si>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</si>
  <si>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</si>
  <si>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</si>
  <si>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</si>
  <si>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</si>
  <si>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</si>
  <si>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</si>
  <si>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</si>
  <si>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</si>
  <si>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</si>
  <si>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</si>
  <si>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</si>
  <si>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</si>
  <si>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</si>
  <si>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</si>
  <si>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</si>
  <si>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</si>
  <si>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</si>
  <si>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</si>
  <si>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</si>
  <si>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</si>
  <si>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</si>
  <si>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</si>
  <si>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</si>
  <si>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</si>
  <si>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</si>
  <si>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</si>
  <si>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</si>
  <si>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</si>
  <si>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</si>
  <si>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</si>
  <si>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</si>
  <si>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</si>
  <si>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</si>
  <si>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</si>
  <si>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</si>
  <si>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</si>
  <si>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</si>
  <si>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</si>
  <si>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</si>
  <si>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</si>
  <si>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</si>
  <si>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</si>
  <si>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</si>
  <si>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</si>
  <si>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</si>
  <si>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</si>
  <si>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</si>
  <si>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</si>
  <si>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</si>
  <si>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</si>
  <si>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</si>
  <si>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</si>
  <si>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</si>
  <si>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</si>
  <si>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</si>
  <si>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</si>
  <si>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</si>
  <si>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</si>
  <si>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</si>
  <si>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</si>
  <si>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</si>
  <si>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</si>
  <si>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</si>
  <si>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</si>
  <si>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</si>
  <si>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</si>
  <si>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</si>
  <si>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</si>
  <si>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</si>
  <si>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</si>
  <si>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</si>
  <si>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</si>
  <si>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</si>
  <si>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JUNTA MUNICIPAL DE AGUA Y SANEAMIENTO GUADALUPE </t>
  </si>
  <si>
    <t>Del 01 de enero al 31 de diciembre de 2023(b)</t>
  </si>
  <si>
    <t>C. ALFONSO TREJO SALAS</t>
  </si>
  <si>
    <t>C. DULCE MARIELA DE LA CRUZ MINJAREZ</t>
  </si>
  <si>
    <t>DIRECTOR EJECUTIVO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</si>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</sst>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70" zoomScale="90" zoomScaleNormal="90" workbookViewId="0">
      <selection activeCell="B91" sqref="B91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4257812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76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2586669</v>
      </c>
      <c r="D13" s="25">
        <v>0</v>
      </c>
      <c r="E13" s="27">
        <f t="shared" si="0"/>
        <v>2586669</v>
      </c>
      <c r="F13" s="25">
        <v>2915390</v>
      </c>
      <c r="G13" s="25">
        <v>2915390</v>
      </c>
      <c r="H13" s="34">
        <f t="shared" si="1"/>
        <v>328721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0</v>
      </c>
      <c r="D16" s="25">
        <v>0</v>
      </c>
      <c r="E16" s="27">
        <f t="shared" si="0"/>
        <v>0</v>
      </c>
      <c r="F16" s="25">
        <v>0</v>
      </c>
      <c r="G16" s="25">
        <v>0</v>
      </c>
      <c r="H16" s="34">
        <f t="shared" si="1"/>
        <v>0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0</v>
      </c>
      <c r="D36" s="25">
        <v>0</v>
      </c>
      <c r="E36" s="30">
        <f t="shared" si="3"/>
        <v>0</v>
      </c>
      <c r="F36" s="25">
        <v>0</v>
      </c>
      <c r="G36" s="25">
        <v>0</v>
      </c>
      <c r="H36" s="27">
        <f t="shared" ref="H36:H41" si="7">SUM(G36-C36)</f>
        <v>0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0</v>
      </c>
      <c r="D39" s="22">
        <f t="shared" ref="D39:G39" si="9">SUM(D40:D41)</f>
        <v>0</v>
      </c>
      <c r="E39" s="30">
        <f t="shared" si="3"/>
        <v>0</v>
      </c>
      <c r="F39" s="22">
        <f t="shared" si="9"/>
        <v>0</v>
      </c>
      <c r="G39" s="22">
        <f t="shared" si="9"/>
        <v>0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0</v>
      </c>
      <c r="D41" s="26">
        <v>0</v>
      </c>
      <c r="E41" s="30">
        <f t="shared" si="3"/>
        <v>0</v>
      </c>
      <c r="F41" s="26">
        <v>0</v>
      </c>
      <c r="G41" s="26">
        <v>0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2586669</v>
      </c>
      <c r="D43" s="59">
        <f t="shared" ref="D43:H43" si="10">SUM(D10:D17,D30,D36,D37,D39)</f>
        <v>0</v>
      </c>
      <c r="E43" s="39">
        <f t="shared" si="10"/>
        <v>2586669</v>
      </c>
      <c r="F43" s="59">
        <f t="shared" si="10"/>
        <v>2915390</v>
      </c>
      <c r="G43" s="59">
        <f t="shared" si="10"/>
        <v>2915390</v>
      </c>
      <c r="H43" s="39">
        <f t="shared" si="10"/>
        <v>328721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2586669</v>
      </c>
      <c r="D73" s="22">
        <f t="shared" ref="D73:G73" si="21">SUM(D43,D68,D70)</f>
        <v>0</v>
      </c>
      <c r="E73" s="27">
        <f t="shared" si="21"/>
        <v>2586669</v>
      </c>
      <c r="F73" s="22">
        <f t="shared" si="21"/>
        <v>2915390</v>
      </c>
      <c r="G73" s="22">
        <f t="shared" si="21"/>
        <v>2915390</v>
      </c>
      <c r="H73" s="27">
        <f>SUM(H43,H68,H70)</f>
        <v>328721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5" s="37" customFormat="1" x14ac:dyDescent="0.2">
      <c r="B81" s="36"/>
    </row>
    <row r="82" spans="2:5" s="37" customFormat="1" x14ac:dyDescent="0.2">
      <c r="B82" s="36"/>
    </row>
    <row r="83" spans="2:5" s="37" customFormat="1" x14ac:dyDescent="0.2">
      <c r="B83" s="36"/>
    </row>
    <row r="84" spans="2:5" s="37" customFormat="1" x14ac:dyDescent="0.2">
      <c r="B84" s="36" t="s">
        <v>77</v>
      </c>
      <c r="E84" s="37" t="s">
        <v>78</v>
      </c>
    </row>
    <row r="85" spans="2:5" s="37" customFormat="1" x14ac:dyDescent="0.2">
      <c r="B85" s="36" t="s">
        <v>79</v>
      </c>
      <c r="E85" s="37" t="s">
        <v>80</v>
      </c>
    </row>
    <row r="86" spans="2:5" s="37" customFormat="1" x14ac:dyDescent="0.2">
      <c r="B86" s="36"/>
    </row>
    <row r="87" spans="2:5" s="37" customFormat="1" x14ac:dyDescent="0.2">
      <c r="B87" s="36"/>
    </row>
    <row r="88" spans="2:5" s="37" customFormat="1" x14ac:dyDescent="0.2">
      <c r="B88" s="36"/>
    </row>
    <row r="89" spans="2:5" s="37" customFormat="1" x14ac:dyDescent="0.2">
      <c r="B89" s="36"/>
    </row>
    <row r="90" spans="2:5" s="37" customFormat="1" x14ac:dyDescent="0.2">
      <c r="B90" s="36"/>
    </row>
    <row r="91" spans="2:5" s="37" customFormat="1" x14ac:dyDescent="0.2">
      <c r="B91" s="36"/>
    </row>
    <row r="92" spans="2:5" s="37" customFormat="1" x14ac:dyDescent="0.2">
      <c r="B92" s="36"/>
    </row>
    <row r="93" spans="2:5" s="37" customFormat="1" x14ac:dyDescent="0.2">
      <c r="B93" s="36"/>
    </row>
    <row r="94" spans="2:5" s="37" customFormat="1" x14ac:dyDescent="0.2">
      <c r="B94" s="36"/>
    </row>
    <row r="95" spans="2:5" s="37" customFormat="1" x14ac:dyDescent="0.2">
      <c r="B95" s="36"/>
    </row>
    <row r="96" spans="2:5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5" right="0.25" top="0.75" bottom="0.75" header="0.3" footer="0.3"/>
  <pageSetup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Servidor</cp:lastModifiedBy>
  <dcterms:created xsi:type="dcterms:W3CDTF">2020-01-08T20:55:35Z</dcterms:created>
  <dcterms:modified xsi:type="dcterms:W3CDTF">2024-02-07T19:09:35Z</dcterms:modified>
</cp:coreProperties>
</file>