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8_{77E9C6BB-4FC4-4258-B742-C3529C074B4D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456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<sst xmlns="http://schemas.openxmlformats.org/spreadsheetml/2006/main" count="128" uniqueCount="125">
  <si>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</si>
  <si>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</si>
  <si>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</si>
  <si>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</si>
  <si>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</si>
  <si>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</si>
  <si>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</si>
  <si>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</si>
  <si>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</si>
  <si>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</si>
  <si>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</si>
  <si>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</si>
  <si>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</si>
  <si>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</si>
  <si>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</si>
  <si>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</si>
  <si>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</si>
  <si>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</si>
  <si>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</si>
  <si>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</si>
  <si>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</si>
  <si>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</si>
  <si>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</si>
  <si>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</si>
  <si>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</si>
  <si>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</si>
  <si>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</si>
  <si>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</si>
  <si>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</si>
  <si>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</si>
  <si>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</si>
  <si>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</si>
  <si>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</si>
  <si>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</si>
  <si>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</si>
  <si>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</si>
  <si>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</si>
  <si>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</si>
  <si>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</si>
  <si>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</si>
  <si>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</si>
  <si>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</si>
  <si>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</si>
  <si>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</si>
  <si>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</si>
  <si>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</si>
  <si>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</si>
  <si>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</si>
  <si>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</si>
  <si>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</si>
  <si>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</si>
  <si>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</si>
  <si>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</si>
  <si>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</si>
  <si>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</si>
  <si>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</si>
  <si>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</si>
  <si>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</si>
  <si>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</si>
  <si>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</si>
  <si>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</si>
  <si>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</si>
  <si>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</si>
  <si>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</si>
  <si>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</si>
  <si>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</si>
  <si>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</si>
  <si>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</si>
  <si>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</si>
  <si>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</si>
  <si>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</si>
  <si>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</si>
  <si>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</si>
  <si>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</si>
  <si>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</si>
  <si>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</si>
  <si>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</si>
  <si>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</si>
  <si>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</si>
  <si>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</si>
  <si>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</si>
  <si>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</si>
  <si>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</si>
  <si>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</si>
  <si>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</si>
  <si>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</si>
  <si>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</si>
  <si>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</si>
  <si>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</si>
  <si>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</si>
  <si>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</si>
  <si>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</si>
  <si>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</si>
  <si>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</si>
  <si>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</si>
  <si>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</si>
  <si>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</si>
  <si>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</si>
  <si>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</si>
  <si>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</si>
  <si>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</si>
  <si>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</si>
  <si>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</si>
  <si>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</si>
  <si>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</si>
  <si>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</si>
  <si>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</si>
  <si>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</si>
  <si>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</si>
  <si>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</si>
  <si>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</si>
  <si>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</si>
  <si>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</si>
  <si>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</si>
  <si>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</si>
  <si>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</si>
  <si>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</si>
  <si>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</si>
  <si>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</si>
  <si>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</si>
  <si>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</si>
  <si>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JUNTA RURAL DE AGUA Y SANEAMIENTO DE PUEBLITO DE ALLENDE </t>
  </si>
  <si>
    <t>2023</t>
  </si>
  <si>
    <t>31 de diciembre de 2022</t>
  </si>
  <si>
    <t>Al  31 de Diciembre de 2022 y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</si>
</sst>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82</xdr:row>
      <xdr:rowOff>160869</xdr:rowOff>
    </xdr:from>
    <xdr:to>
      <xdr:col>4</xdr:col>
      <xdr:colOff>1845733</xdr:colOff>
      <xdr:row>88</xdr:row>
      <xdr:rowOff>118534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DF1FC3-3FE7-44B2-9CF2-74CB731E5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666" y="19532602"/>
          <a:ext cx="6714067" cy="1083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4" zoomScale="90" zoomScaleNormal="90" workbookViewId="0">
      <selection activeCell="E90" sqref="E90"/>
    </sheetView>
  </sheetViews>
  <sheetFormatPr baseColWidth="10" defaultRowHeight="14.4" x14ac:dyDescent="0.3"/>
  <cols>
    <col min="1" max="1" width="4.88671875" customWidth="1"/>
    <col min="2" max="2" width="47.44140625" style="1" customWidth="1"/>
    <col min="3" max="4" width="14.5546875" style="1" customWidth="1"/>
    <col min="5" max="5" width="47.44140625" style="1" customWidth="1"/>
    <col min="6" max="7" width="14.554687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121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3205555</v>
      </c>
      <c r="D9" s="19">
        <f>SUM(D10:D16)</f>
        <v>1341962</v>
      </c>
      <c r="E9" s="11" t="s">
        <v>9</v>
      </c>
      <c r="F9" s="19">
        <f>SUM(F10:F18)</f>
        <v>105993</v>
      </c>
      <c r="G9" s="19">
        <f>SUM(G10:G18)</f>
        <v>148935</v>
      </c>
    </row>
    <row r="10" spans="2:8" x14ac:dyDescent="0.3">
      <c r="B10" s="12" t="s">
        <v>10</v>
      </c>
      <c r="C10" s="25">
        <v>7000</v>
      </c>
      <c r="D10" s="25">
        <v>7000</v>
      </c>
      <c r="E10" s="13" t="s">
        <v>11</v>
      </c>
      <c r="F10" s="25">
        <v>290192</v>
      </c>
      <c r="G10" s="25">
        <v>264820</v>
      </c>
    </row>
    <row r="11" spans="2:8" x14ac:dyDescent="0.3">
      <c r="B11" s="12" t="s">
        <v>12</v>
      </c>
      <c r="C11" s="25">
        <v>3196055</v>
      </c>
      <c r="D11" s="25">
        <v>1332462</v>
      </c>
      <c r="E11" s="13" t="s">
        <v>13</v>
      </c>
      <c r="F11" s="25">
        <v>97893</v>
      </c>
      <c r="G11" s="25">
        <v>59160</v>
      </c>
    </row>
    <row r="12" spans="2:8" ht="22.8" x14ac:dyDescent="0.3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2.8" x14ac:dyDescent="0.3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158025</v>
      </c>
      <c r="G14" s="25">
        <v>158025</v>
      </c>
    </row>
    <row r="15" spans="2:8" ht="22.8" x14ac:dyDescent="0.3">
      <c r="B15" s="12" t="s">
        <v>20</v>
      </c>
      <c r="C15" s="25">
        <v>2500</v>
      </c>
      <c r="D15" s="25">
        <v>2500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-442327</v>
      </c>
      <c r="G16" s="25">
        <v>-335280</v>
      </c>
    </row>
    <row r="17" spans="2:7" ht="22.8" x14ac:dyDescent="0.3">
      <c r="B17" s="10" t="s">
        <v>24</v>
      </c>
      <c r="C17" s="19">
        <f>SUM(C18:C24)</f>
        <v>344869</v>
      </c>
      <c r="D17" s="19">
        <f>SUM(D18:D24)</f>
        <v>385154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2210</v>
      </c>
      <c r="G18" s="25">
        <v>2210</v>
      </c>
    </row>
    <row r="19" spans="2:7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">
      <c r="B20" s="12" t="s">
        <v>30</v>
      </c>
      <c r="C20" s="25">
        <v>11267</v>
      </c>
      <c r="D20" s="25">
        <v>11267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8" x14ac:dyDescent="0.3">
      <c r="B24" s="12" t="s">
        <v>38</v>
      </c>
      <c r="C24" s="25">
        <v>333602</v>
      </c>
      <c r="D24" s="25">
        <v>373887</v>
      </c>
      <c r="E24" s="13" t="s">
        <v>39</v>
      </c>
      <c r="F24" s="25">
        <v>0</v>
      </c>
      <c r="G24" s="25">
        <v>0</v>
      </c>
    </row>
    <row r="25" spans="2:7" ht="22.8" x14ac:dyDescent="0.3">
      <c r="B25" s="10" t="s">
        <v>40</v>
      </c>
      <c r="C25" s="19">
        <f>SUM(C26:C30)</f>
        <v>-11164</v>
      </c>
      <c r="D25" s="19">
        <f>SUM(D26:D30)</f>
        <v>4000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-11164</v>
      </c>
      <c r="D26" s="25">
        <v>4000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3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3539260</v>
      </c>
      <c r="D47" s="19">
        <f>SUM(D41,D38,D37,D31,D25,D17,D9)</f>
        <v>1731116</v>
      </c>
      <c r="E47" s="6" t="s">
        <v>83</v>
      </c>
      <c r="F47" s="19">
        <f>SUM(F42,F38,F31,F27,F26,F23,F19,F9)</f>
        <v>105993</v>
      </c>
      <c r="G47" s="19">
        <f>SUM(G42,G38,G31,G27,G26,G23,G19,G9)</f>
        <v>148935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7" customHeight="1" x14ac:dyDescent="0.3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2.8" x14ac:dyDescent="0.3">
      <c r="B52" s="10" t="s">
        <v>90</v>
      </c>
      <c r="C52" s="25">
        <v>5720399</v>
      </c>
      <c r="D52" s="25">
        <v>5720399</v>
      </c>
      <c r="E52" s="11" t="s">
        <v>91</v>
      </c>
      <c r="F52" s="25">
        <v>0</v>
      </c>
      <c r="G52" s="25">
        <v>0</v>
      </c>
    </row>
    <row r="53" spans="2:7" ht="13.2" customHeight="1" x14ac:dyDescent="0.3">
      <c r="B53" s="10" t="s">
        <v>92</v>
      </c>
      <c r="C53" s="25">
        <v>151110</v>
      </c>
      <c r="D53" s="25">
        <v>141506</v>
      </c>
      <c r="E53" s="11" t="s">
        <v>93</v>
      </c>
      <c r="F53" s="25">
        <v>0</v>
      </c>
      <c r="G53" s="25">
        <v>0</v>
      </c>
    </row>
    <row r="54" spans="2:7" ht="16.2" customHeight="1" x14ac:dyDescent="0.3">
      <c r="B54" s="10" t="s">
        <v>94</v>
      </c>
      <c r="C54" s="25">
        <v>58870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3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3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105993</v>
      </c>
      <c r="G59" s="19">
        <f>SUM(G47,G57)</f>
        <v>148935</v>
      </c>
    </row>
    <row r="60" spans="2:7" ht="24" x14ac:dyDescent="0.3">
      <c r="B60" s="4" t="s">
        <v>103</v>
      </c>
      <c r="C60" s="19">
        <f>SUM(C50:C58)</f>
        <v>5930379</v>
      </c>
      <c r="D60" s="19">
        <f>SUM(D50:D58)</f>
        <v>5861905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9469639</v>
      </c>
      <c r="D62" s="19">
        <f>SUM(D47,D60)</f>
        <v>7593021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5726213</v>
      </c>
      <c r="G63" s="19">
        <f>SUM(G64:G66)</f>
        <v>5726213</v>
      </c>
    </row>
    <row r="64" spans="2:7" x14ac:dyDescent="0.3">
      <c r="B64" s="14"/>
      <c r="C64" s="22"/>
      <c r="D64" s="22"/>
      <c r="E64" s="11" t="s">
        <v>107</v>
      </c>
      <c r="F64" s="25">
        <v>4916971</v>
      </c>
      <c r="G64" s="25">
        <v>4916971</v>
      </c>
    </row>
    <row r="65" spans="2:7" x14ac:dyDescent="0.3">
      <c r="B65" s="14"/>
      <c r="C65" s="22"/>
      <c r="D65" s="22"/>
      <c r="E65" s="11" t="s">
        <v>108</v>
      </c>
      <c r="F65" s="25">
        <v>809242</v>
      </c>
      <c r="G65" s="25">
        <v>809242</v>
      </c>
    </row>
    <row r="66" spans="2:7" x14ac:dyDescent="0.3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3637433</v>
      </c>
      <c r="G68" s="19">
        <f>SUM(G69:G73)</f>
        <v>1717873</v>
      </c>
    </row>
    <row r="69" spans="2:7" x14ac:dyDescent="0.3">
      <c r="B69" s="14"/>
      <c r="C69" s="22"/>
      <c r="D69" s="22"/>
      <c r="E69" s="11" t="s">
        <v>111</v>
      </c>
      <c r="F69" s="25">
        <v>2111610</v>
      </c>
      <c r="G69" s="25">
        <v>549581</v>
      </c>
    </row>
    <row r="70" spans="2:7" x14ac:dyDescent="0.3">
      <c r="B70" s="14"/>
      <c r="C70" s="22"/>
      <c r="D70" s="22"/>
      <c r="E70" s="11" t="s">
        <v>112</v>
      </c>
      <c r="F70" s="25">
        <v>1716857</v>
      </c>
      <c r="G70" s="25">
        <v>1168292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-191034</v>
      </c>
      <c r="G73" s="25">
        <v>0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6.1" customHeight="1" x14ac:dyDescent="0.3">
      <c r="B79" s="14"/>
      <c r="C79" s="22"/>
      <c r="D79" s="22"/>
      <c r="E79" s="6" t="s">
        <v>119</v>
      </c>
      <c r="F79" s="19">
        <f>SUM(F63,F68,F75)</f>
        <v>9363646</v>
      </c>
      <c r="G79" s="19">
        <f>SUM(G63,G68,G75)</f>
        <v>7444086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9469639</v>
      </c>
      <c r="G81" s="19">
        <f>SUM(G59,G79)</f>
        <v>7593021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/>
      <c r="C84" s="27"/>
      <c r="D84" s="27"/>
      <c r="E84" s="27"/>
    </row>
    <row r="85" spans="2:7" s="28" customFormat="1" x14ac:dyDescent="0.3">
      <c r="B85" s="27"/>
      <c r="C85" s="27"/>
      <c r="D85" s="27"/>
      <c r="E85" s="27"/>
    </row>
    <row r="86" spans="2:7" s="28" customFormat="1" x14ac:dyDescent="0.3">
      <c r="B86" s="27"/>
      <c r="C86" s="27"/>
      <c r="D86" s="27"/>
      <c r="E86" s="27"/>
    </row>
    <row r="87" spans="2:7" s="28" customFormat="1" x14ac:dyDescent="0.3">
      <c r="B87" s="27"/>
      <c r="C87" s="27"/>
      <c r="D87" s="27"/>
      <c r="E87" s="27"/>
    </row>
    <row r="88" spans="2:7" s="28" customFormat="1" x14ac:dyDescent="0.3">
      <c r="B88" s="27"/>
      <c r="C88" s="27"/>
      <c r="D88" s="27"/>
      <c r="E88" s="27"/>
    </row>
    <row r="89" spans="2:7" s="28" customFormat="1" x14ac:dyDescent="0.3">
      <c r="B89" s="27"/>
      <c r="C89" s="27"/>
      <c r="D89" s="27"/>
      <c r="E89" s="27"/>
    </row>
    <row r="90" spans="2:7" s="28" customFormat="1" x14ac:dyDescent="0.3">
      <c r="B90" s="27"/>
      <c r="C90" s="27"/>
      <c r="D90" s="27"/>
      <c r="E90" s="27"/>
    </row>
    <row r="91" spans="2:7" s="28" customFormat="1" x14ac:dyDescent="0.3">
      <c r="B91" s="27"/>
      <c r="C91" s="27"/>
      <c r="D91" s="27"/>
      <c r="E91" s="27"/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2020-01-08T19:54:23Z</dcterms:created>
  <dcterms:modified xsi:type="dcterms:W3CDTF">2024-02-01T21:23:52Z</dcterms:modified>
</cp:coreProperties>
</file>