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F8613130-C099-45CD-8F3B-136E10630237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<sst xmlns="http://schemas.openxmlformats.org/spreadsheetml/2006/main" count="128" uniqueCount="125">
  <si>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</si>
  <si>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</si>
  <si>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</si>
  <si>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</si>
  <si>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</si>
  <si>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</si>
  <si>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</si>
  <si>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</si>
  <si>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</si>
  <si>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</si>
  <si>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</si>
  <si>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</si>
  <si>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</si>
  <si>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</si>
  <si>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</si>
  <si>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</si>
  <si>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</si>
  <si>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</si>
  <si>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</si>
  <si>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</si>
  <si>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</si>
  <si>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</si>
  <si>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</si>
  <si>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</si>
  <si>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</si>
  <si>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</si>
  <si>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</si>
  <si>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</si>
  <si>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</si>
  <si>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</si>
  <si>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</si>
  <si>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</si>
  <si>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</si>
  <si>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</si>
  <si>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</si>
  <si>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</si>
  <si>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</si>
  <si>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</si>
  <si>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</si>
  <si>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</si>
  <si>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</si>
  <si>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</si>
  <si>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</si>
  <si>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</si>
  <si>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</si>
  <si>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</si>
  <si>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</si>
  <si>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</si>
  <si>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</si>
  <si>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</si>
  <si>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</si>
  <si>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</si>
  <si>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</si>
  <si>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</si>
  <si>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</si>
  <si>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</si>
  <si>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</si>
  <si>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</si>
  <si>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</si>
  <si>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</si>
  <si>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</si>
  <si>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</si>
  <si>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</si>
  <si>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</si>
  <si>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</si>
  <si>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</si>
  <si>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</si>
  <si>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</si>
  <si>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</si>
  <si>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</si>
  <si>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</si>
  <si>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</si>
  <si>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</si>
  <si>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</si>
  <si>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</si>
  <si>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</si>
  <si>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</si>
  <si>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</si>
  <si>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</si>
  <si>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</si>
  <si>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</si>
  <si>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</si>
  <si>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</si>
  <si>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</si>
  <si>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</si>
  <si>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</si>
  <si>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</si>
  <si>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</si>
  <si>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</si>
  <si>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</si>
  <si>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</si>
  <si>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</si>
  <si>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</si>
  <si>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</si>
  <si>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</si>
  <si>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</si>
  <si>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</si>
  <si>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</si>
  <si>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</si>
  <si>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</si>
  <si>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</si>
  <si>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</si>
  <si>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</si>
  <si>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</si>
  <si>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</si>
  <si>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</si>
  <si>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</si>
  <si>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</si>
  <si>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</si>
  <si>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</si>
  <si>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</si>
  <si>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</si>
  <si>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</si>
  <si>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</si>
  <si>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</si>
  <si>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</si>
  <si>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</si>
  <si>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</si>
  <si>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</si>
  <si>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</si>
  <si>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</si>
  <si>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Nombre del Ente Público a) JUNTA RURAL DE AGUA Y SANEAMIENTO DE LOPEZ MATEOS</t>
  </si>
  <si>
    <t>2023 (d)</t>
  </si>
  <si>
    <t>31 de diciembre de 2022 (e)</t>
  </si>
  <si>
    <t>Al 01 de enero de 2023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</si>
</sst>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I75" sqref="I75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6029721.0099999998</v>
      </c>
      <c r="D9" s="19">
        <f>SUM(D10:D16)</f>
        <v>3562811.07</v>
      </c>
      <c r="E9" s="11" t="s">
        <v>9</v>
      </c>
      <c r="F9" s="19">
        <f>SUM(F10:F18)</f>
        <v>483513.55</v>
      </c>
      <c r="G9" s="19">
        <f>SUM(G10:G18)</f>
        <v>205677.59</v>
      </c>
    </row>
    <row r="10" spans="2:8" x14ac:dyDescent="0.25">
      <c r="B10" s="12" t="s">
        <v>10</v>
      </c>
      <c r="C10" s="25">
        <v>4500</v>
      </c>
      <c r="D10" s="25">
        <v>4500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6025221.0099999998</v>
      </c>
      <c r="D12" s="25">
        <v>3558311.07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74650.28</v>
      </c>
      <c r="D17" s="19">
        <f>SUM(D18:D24)</f>
        <v>290476.08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483513.55</v>
      </c>
      <c r="G18" s="25">
        <v>205677.59</v>
      </c>
    </row>
    <row r="19" spans="2:7" x14ac:dyDescent="0.25">
      <c r="B19" s="12" t="s">
        <v>28</v>
      </c>
      <c r="C19" s="25">
        <v>0</v>
      </c>
      <c r="D19" s="25">
        <v>322.45999999999998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74650.28</v>
      </c>
      <c r="D24" s="25">
        <v>290153.62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53358.67</v>
      </c>
      <c r="D25" s="19">
        <f>SUM(D26:D30)</f>
        <v>53358.67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53358.67</v>
      </c>
      <c r="D26" s="25">
        <v>53358.67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917306.46</v>
      </c>
      <c r="D37" s="26">
        <v>712979.39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7075036.4199999999</v>
      </c>
      <c r="D47" s="19">
        <f>SUM(D41,D38,D37,D31,D25,D17,D9)</f>
        <v>4619625.21</v>
      </c>
      <c r="E47" s="6" t="s">
        <v>83</v>
      </c>
      <c r="F47" s="19">
        <f>SUM(F42,F38,F31,F27,F26,F23,F19,F9)</f>
        <v>483513.55</v>
      </c>
      <c r="G47" s="19">
        <f>SUM(G42,G38,G31,G27,G26,G23,G19,G9)</f>
        <v>205677.59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14129490.49</v>
      </c>
      <c r="D52" s="25">
        <v>13523320.220000001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1922956.71</v>
      </c>
      <c r="D53" s="25">
        <v>1880715.32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80133.929999999993</v>
      </c>
      <c r="D54" s="25">
        <v>80133.929999999993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483513.55</v>
      </c>
      <c r="G59" s="19">
        <f>SUM(G47,G57)</f>
        <v>205677.59</v>
      </c>
    </row>
    <row r="60" spans="2:7" ht="24" x14ac:dyDescent="0.25">
      <c r="B60" s="4" t="s">
        <v>103</v>
      </c>
      <c r="C60" s="19">
        <f>SUM(C50:C58)</f>
        <v>16132581.129999999</v>
      </c>
      <c r="D60" s="19">
        <f>SUM(D50:D58)</f>
        <v>15484169.470000001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23207617.549999997</v>
      </c>
      <c r="D62" s="19">
        <f>SUM(D47,D60)</f>
        <v>20103794.68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6536237.0899999999</v>
      </c>
      <c r="G63" s="19">
        <f>SUM(G64:G66)</f>
        <v>6536237.0899999999</v>
      </c>
    </row>
    <row r="64" spans="2:7" x14ac:dyDescent="0.25">
      <c r="B64" s="14"/>
      <c r="C64" s="22"/>
      <c r="D64" s="22"/>
      <c r="E64" s="11" t="s">
        <v>107</v>
      </c>
      <c r="F64" s="25">
        <v>6536237.0899999999</v>
      </c>
      <c r="G64" s="25">
        <v>6536237.0899999999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16187866.91</v>
      </c>
      <c r="G68" s="19">
        <f>SUM(G69:G73)</f>
        <v>13361880</v>
      </c>
    </row>
    <row r="69" spans="2:7" x14ac:dyDescent="0.25">
      <c r="B69" s="14"/>
      <c r="C69" s="22"/>
      <c r="D69" s="22"/>
      <c r="E69" s="11" t="s">
        <v>111</v>
      </c>
      <c r="F69" s="25">
        <v>3339758.22</v>
      </c>
      <c r="G69" s="25">
        <v>2643552.2599999998</v>
      </c>
    </row>
    <row r="70" spans="2:7" x14ac:dyDescent="0.25">
      <c r="B70" s="14"/>
      <c r="C70" s="22"/>
      <c r="D70" s="22"/>
      <c r="E70" s="11" t="s">
        <v>112</v>
      </c>
      <c r="F70" s="25">
        <v>13361880</v>
      </c>
      <c r="G70" s="25">
        <v>10718327.74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-513771.31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22724104</v>
      </c>
      <c r="G79" s="19">
        <f>SUM(G63,G68,G75)</f>
        <v>19898117.09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23207617.550000001</v>
      </c>
      <c r="G81" s="19">
        <f>SUM(G59,G79)</f>
        <v>20103794.68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2020-01-08T19:54:23Z</dcterms:created>
  <dcterms:modified xsi:type="dcterms:W3CDTF">2024-01-11T21:16:19Z</dcterms:modified>
</cp:coreProperties>
</file>