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Cuenta Publica 2023\Formatos\"/>
    </mc:Choice>
  </mc:AlternateContent>
  <xr:revisionPtr revIDLastSave="0" documentId="13_ncr:1_{3628991C-C03E-479B-9665-39D41D682AD0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0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<sst xmlns="http://schemas.openxmlformats.org/spreadsheetml/2006/main" count="128" uniqueCount="125">
  <si>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</si>
  <si>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</si>
  <si>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</si>
  <si>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</si>
  <si>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</si>
  <si>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</si>
  <si>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</si>
  <si>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</si>
  <si>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</si>
  <si>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</si>
  <si>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</si>
  <si>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</si>
  <si>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</si>
  <si>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</si>
  <si>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</si>
  <si>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</si>
  <si>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</si>
  <si>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</si>
  <si>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</si>
  <si>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</si>
  <si>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</si>
  <si>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</si>
  <si>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</si>
  <si>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</si>
  <si>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</si>
  <si>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</si>
  <si>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</si>
  <si>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</si>
  <si>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</si>
  <si>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</si>
  <si>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</si>
  <si>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</si>
  <si>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</si>
  <si>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</si>
  <si>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</si>
  <si>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</si>
  <si>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</si>
  <si>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</si>
  <si>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</si>
  <si>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</si>
  <si>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</si>
  <si>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</si>
  <si>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</si>
  <si>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</si>
  <si>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</si>
  <si>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</si>
  <si>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</si>
  <si>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</si>
  <si>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</si>
  <si>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</si>
  <si>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</si>
  <si>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</si>
  <si>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</si>
  <si>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</si>
  <si>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</si>
  <si>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</si>
  <si>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</si>
  <si>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</si>
  <si>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</si>
  <si>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</si>
  <si>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</si>
  <si>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</si>
  <si>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</si>
  <si>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</si>
  <si>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</si>
  <si>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</si>
  <si>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</si>
  <si>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</si>
  <si>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</si>
  <si>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</si>
  <si>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</si>
  <si>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</si>
  <si>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</si>
  <si>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</si>
  <si>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</si>
  <si>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</si>
  <si>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</si>
  <si>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</si>
  <si>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</si>
  <si>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</si>
  <si>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</si>
  <si>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</si>
  <si>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</si>
  <si>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</si>
  <si>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</si>
  <si>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</si>
  <si>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</si>
  <si>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</si>
  <si>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</si>
  <si>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</si>
  <si>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</si>
  <si>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</si>
  <si>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</si>
  <si>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</si>
  <si>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</si>
  <si>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</si>
  <si>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</si>
  <si>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</si>
  <si>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</si>
  <si>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</si>
  <si>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</si>
  <si>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</si>
  <si>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</si>
  <si>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</si>
  <si>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</si>
  <si>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</si>
  <si>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</si>
  <si>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</si>
  <si>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</si>
  <si>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</si>
  <si>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</si>
  <si>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</si>
  <si>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</si>
  <si>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</si>
  <si>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</si>
  <si>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</si>
  <si>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</si>
  <si>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</si>
  <si>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</si>
  <si>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</si>
  <si>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</si>
  <si>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20XX (d)</t>
  </si>
  <si>
    <t>31 de diciembre de 20XX (e)</t>
  </si>
  <si>
    <t>FOMENTO Y DESARROLLO ARTESANAL DEL ESTADO DE CHIHUAHUA</t>
  </si>
  <si>
    <t>Al 01 de enero de 2023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</si>
</sst>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1735667</xdr:colOff>
      <xdr:row>82</xdr:row>
      <xdr:rowOff>158750</xdr:rowOff>
    </xdr:from>
    <xdr:to>
      <xdr:col>6</xdr:col>
      <xdr:colOff>32216</xdr:colOff>
      <xdr:row>90</xdr:row>
      <xdr:rowOff>189743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926626-FBE0-4813-BA32-16750B29C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167" y="20711583"/>
          <a:ext cx="7578132" cy="1554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B2" sqref="B2:G2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3171250</v>
      </c>
      <c r="D9" s="19">
        <f>SUM(D10:D16)</f>
        <v>1672326</v>
      </c>
      <c r="E9" s="11" t="s">
        <v>9</v>
      </c>
      <c r="F9" s="19">
        <f>SUM(F10:F18)</f>
        <v>2080084</v>
      </c>
      <c r="G9" s="19">
        <f>SUM(G10:G18)</f>
        <v>1030836</v>
      </c>
    </row>
    <row r="10" spans="2:8" x14ac:dyDescent="0.25">
      <c r="B10" s="12" t="s">
        <v>10</v>
      </c>
      <c r="C10" s="25">
        <v>13843</v>
      </c>
      <c r="D10" s="25">
        <v>61100</v>
      </c>
      <c r="E10" s="13" t="s">
        <v>11</v>
      </c>
      <c r="F10" s="25">
        <v>295759</v>
      </c>
      <c r="G10" s="25">
        <v>308967</v>
      </c>
    </row>
    <row r="11" spans="2:8" x14ac:dyDescent="0.25">
      <c r="B11" s="12" t="s">
        <v>12</v>
      </c>
      <c r="C11" s="25">
        <v>3120147</v>
      </c>
      <c r="D11" s="25">
        <v>1573966</v>
      </c>
      <c r="E11" s="13" t="s">
        <v>13</v>
      </c>
      <c r="F11" s="25">
        <v>102587</v>
      </c>
      <c r="G11" s="25">
        <v>103382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37260</v>
      </c>
      <c r="D15" s="25">
        <v>37260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545241</v>
      </c>
      <c r="G16" s="25">
        <v>618487</v>
      </c>
    </row>
    <row r="17" spans="2:7" ht="24" x14ac:dyDescent="0.25">
      <c r="B17" s="10" t="s">
        <v>24</v>
      </c>
      <c r="C17" s="19">
        <f>SUM(C18:C24)</f>
        <v>1518538</v>
      </c>
      <c r="D17" s="19">
        <f>SUM(D18:D24)</f>
        <v>633986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1136497</v>
      </c>
      <c r="G18" s="25">
        <v>0</v>
      </c>
    </row>
    <row r="19" spans="2:7" x14ac:dyDescent="0.25">
      <c r="B19" s="12" t="s">
        <v>28</v>
      </c>
      <c r="C19" s="25">
        <v>1179809</v>
      </c>
      <c r="D19" s="25">
        <v>372327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338729</v>
      </c>
      <c r="D20" s="25">
        <v>261659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837957</v>
      </c>
      <c r="G27" s="19">
        <f>SUM(G28:G30)</f>
        <v>498382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613957</v>
      </c>
      <c r="G28" s="25">
        <v>274382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224000</v>
      </c>
      <c r="G30" s="25">
        <v>224000</v>
      </c>
    </row>
    <row r="31" spans="2:7" ht="24" x14ac:dyDescent="0.25">
      <c r="B31" s="10" t="s">
        <v>52</v>
      </c>
      <c r="C31" s="19">
        <f>SUM(C32:C36)</f>
        <v>1658398</v>
      </c>
      <c r="D31" s="19">
        <f>SUM(D32:D36)</f>
        <v>2396780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1658398</v>
      </c>
      <c r="D32" s="25">
        <v>2396780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6348186</v>
      </c>
      <c r="D47" s="19">
        <f>SUM(D41,D38,D37,D31,D25,D17,D9)</f>
        <v>4703092</v>
      </c>
      <c r="E47" s="6" t="s">
        <v>83</v>
      </c>
      <c r="F47" s="19">
        <f>SUM(F42,F38,F31,F27,F26,F23,F19,F9)</f>
        <v>2918041</v>
      </c>
      <c r="G47" s="19">
        <f>SUM(G42,G38,G31,G27,G26,G23,G19,G9)</f>
        <v>1529218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3618216</v>
      </c>
      <c r="D53" s="25">
        <v>3310630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65188</v>
      </c>
      <c r="D54" s="25">
        <v>65188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-2426756</v>
      </c>
      <c r="D55" s="25">
        <v>-1963582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2918041</v>
      </c>
      <c r="G59" s="19">
        <f>SUM(G47,G57)</f>
        <v>1529218</v>
      </c>
    </row>
    <row r="60" spans="2:7" ht="24" x14ac:dyDescent="0.25">
      <c r="B60" s="4" t="s">
        <v>103</v>
      </c>
      <c r="C60" s="19">
        <f>SUM(C50:C58)</f>
        <v>1256648</v>
      </c>
      <c r="D60" s="19">
        <f>SUM(D50:D58)</f>
        <v>1412236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7604834</v>
      </c>
      <c r="D62" s="19">
        <f>SUM(D47,D60)</f>
        <v>6115328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654572</v>
      </c>
      <c r="G63" s="19">
        <f>SUM(G64:G66)</f>
        <v>654572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654572</v>
      </c>
      <c r="G65" s="25">
        <v>654572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4332222</v>
      </c>
      <c r="G68" s="19">
        <f>SUM(G69:G73)</f>
        <v>3931539</v>
      </c>
    </row>
    <row r="69" spans="2:7" x14ac:dyDescent="0.25">
      <c r="B69" s="14"/>
      <c r="C69" s="22"/>
      <c r="D69" s="22"/>
      <c r="E69" s="11" t="s">
        <v>111</v>
      </c>
      <c r="F69" s="25">
        <v>375493</v>
      </c>
      <c r="G69" s="25">
        <v>-1145830</v>
      </c>
    </row>
    <row r="70" spans="2:7" x14ac:dyDescent="0.25">
      <c r="B70" s="14"/>
      <c r="C70" s="22"/>
      <c r="D70" s="22"/>
      <c r="E70" s="11" t="s">
        <v>112</v>
      </c>
      <c r="F70" s="25">
        <v>3956729</v>
      </c>
      <c r="G70" s="25">
        <v>5077369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4986794</v>
      </c>
      <c r="G79" s="19">
        <f>SUM(G63,G68,G75)</f>
        <v>4586111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7904835</v>
      </c>
      <c r="G81" s="19">
        <f>SUM(G59,G79)</f>
        <v>6115329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G5RhQfcWUCHt4epw7UP5qgEK9UxnJJd4wPq3d8c1wSle6HhpRt7l5i/c39PGWHFYe2ZwRKgxx3jl49dnwsnn0A==" saltValue="Vr2miApxwEbO/NaNA+SII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cp:lastPrinted>2024-01-25T22:59:33Z</cp:lastPrinted>
  <dcterms:created xsi:type="dcterms:W3CDTF">2020-01-08T19:54:23Z</dcterms:created>
  <dcterms:modified xsi:type="dcterms:W3CDTF">2024-01-25T23:53:55Z</dcterms:modified>
</cp:coreProperties>
</file>