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19F84191-0C82-4191-B8E5-BB6A4DA7755C}" xr6:coauthVersionLast="45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<sst xmlns="http://schemas.openxmlformats.org/spreadsheetml/2006/main" count="133" uniqueCount="130">
  <si>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</si>
  <si>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</si>
  <si>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</si>
  <si>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</si>
  <si>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</si>
  <si>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</si>
  <si>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</si>
  <si>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</si>
  <si>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</si>
  <si>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</si>
  <si>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</si>
  <si>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</si>
  <si>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</si>
  <si>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</si>
  <si>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</si>
  <si>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</si>
  <si>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</si>
  <si>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</si>
  <si>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</si>
  <si>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</si>
  <si>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</si>
  <si>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</si>
  <si>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</si>
  <si>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</si>
  <si>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</si>
  <si>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</si>
  <si>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</si>
  <si>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</si>
  <si>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</si>
  <si>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</si>
  <si>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</si>
  <si>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</si>
  <si>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</si>
  <si>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</si>
  <si>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</si>
  <si>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</si>
  <si>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</si>
  <si>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</si>
  <si>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</si>
  <si>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</si>
  <si>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</si>
  <si>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</si>
  <si>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</si>
  <si>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</si>
  <si>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</si>
  <si>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</si>
  <si>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</si>
  <si>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</si>
  <si>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</si>
  <si>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</si>
  <si>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</si>
  <si>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</si>
  <si>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</si>
  <si>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</si>
  <si>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</si>
  <si>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</si>
  <si>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</si>
  <si>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</si>
  <si>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</si>
  <si>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</si>
  <si>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</si>
  <si>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</si>
  <si>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</si>
  <si>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</si>
  <si>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</si>
  <si>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</si>
  <si>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</si>
  <si>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</si>
  <si>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</si>
  <si>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</si>
  <si>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</si>
  <si>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</si>
  <si>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</si>
  <si>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</si>
  <si>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</si>
  <si>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</si>
  <si>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</si>
  <si>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</si>
  <si>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</si>
  <si>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</si>
  <si>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</si>
  <si>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</si>
  <si>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</si>
  <si>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</si>
  <si>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</si>
  <si>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</si>
  <si>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</si>
  <si>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</si>
  <si>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</si>
  <si>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</si>
  <si>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</si>
  <si>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</si>
  <si>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</si>
  <si>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</si>
  <si>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</si>
  <si>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</si>
  <si>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</si>
  <si>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</si>
  <si>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</si>
  <si>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</si>
  <si>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</si>
  <si>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</si>
  <si>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</si>
  <si>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</si>
  <si>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</si>
  <si>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</si>
  <si>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</si>
  <si>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</si>
  <si>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</si>
  <si>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</si>
  <si>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</si>
  <si>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</si>
  <si>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</si>
  <si>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</si>
  <si>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</si>
  <si>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</si>
  <si>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</si>
  <si>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</si>
  <si>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</si>
  <si>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</si>
  <si>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</si>
  <si>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20XX (d)</t>
  </si>
  <si>
    <t>31 de diciembre de 20XX (e)</t>
  </si>
  <si>
    <t>Junta Municipal de Agua y Saneamiento de Villa Lopez a)</t>
  </si>
  <si>
    <t>Al 31 de diciembre de 2023 y al 31 de diciembre de 2022 (b)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</si>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</sst>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1D1C1D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264913</xdr:colOff>
      <xdr:row>89</xdr:row>
      <xdr:rowOff>35719</xdr:rowOff>
    </xdr:from>
    <xdr:to>
      <xdr:col>4</xdr:col>
      <xdr:colOff>552450</xdr:colOff>
      <xdr:row>93</xdr:row>
      <xdr:rowOff>78518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6B43AC-5EF3-4160-AD82-01C91B0F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663" y="13018294"/>
          <a:ext cx="1259087" cy="804799"/>
        </a:xfrm>
        <a:prstGeom prst="rect">
          <a:avLst/>
        </a:prstGeom>
      </xdr:spPr>
    </xdr:pic>
    <xdr:clientData/>
  </xdr:twoCellAnchor>
  <xdr:twoCellAnchor editAs="oneCell">
    <xdr:from>
      <xdr:col>1</xdr:col>
      <xdr:colOff>17199</xdr:colOff>
      <xdr:row>89</xdr:row>
      <xdr:rowOff>42334</xdr:rowOff>
    </xdr:from>
    <xdr:to>
      <xdr:col>1</xdr:col>
      <xdr:colOff>1529291</xdr:colOff>
      <xdr:row>92</xdr:row>
      <xdr:rowOff>72270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F3883A-4217-4351-8812-924023127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282" y="21928667"/>
          <a:ext cx="1512092" cy="601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/>
  <dimension ref="B1:S149"/>
  <sheetViews>
    <sheetView tabSelected="1" zoomScale="90" zoomScaleNormal="90" workbookViewId="0">
      <selection sqref="A1:XFD1048576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135503</v>
      </c>
      <c r="D9" s="19">
        <f>SUM(D10:D16)</f>
        <v>486994</v>
      </c>
      <c r="E9" s="11" t="s">
        <v>9</v>
      </c>
      <c r="F9" s="19">
        <f>SUM(F10:F18)</f>
        <v>292741</v>
      </c>
      <c r="G9" s="19">
        <f>SUM(G10:G18)</f>
        <v>273931</v>
      </c>
    </row>
    <row r="10" spans="2:8" x14ac:dyDescent="0.25">
      <c r="B10" s="12" t="s">
        <v>10</v>
      </c>
      <c r="C10" s="25">
        <v>2000</v>
      </c>
      <c r="D10" s="25">
        <v>2000</v>
      </c>
      <c r="E10" s="13" t="s">
        <v>11</v>
      </c>
      <c r="F10" s="25">
        <v>4623</v>
      </c>
      <c r="G10" s="25">
        <v>4623</v>
      </c>
    </row>
    <row r="11" spans="2:8" x14ac:dyDescent="0.25">
      <c r="B11" s="12" t="s">
        <v>12</v>
      </c>
      <c r="C11" s="25">
        <v>133503</v>
      </c>
      <c r="D11" s="25">
        <v>484994</v>
      </c>
      <c r="E11" s="13" t="s">
        <v>13</v>
      </c>
      <c r="F11" s="25">
        <v>2726</v>
      </c>
      <c r="G11" s="25">
        <v>2726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19328</v>
      </c>
      <c r="G14" s="25">
        <v>19328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266064</v>
      </c>
      <c r="G16" s="25">
        <v>247254</v>
      </c>
    </row>
    <row r="17" spans="2:7" ht="24" x14ac:dyDescent="0.25">
      <c r="B17" s="10" t="s">
        <v>24</v>
      </c>
      <c r="C17" s="19">
        <f>SUM(C18:C24)</f>
        <v>1290657</v>
      </c>
      <c r="D17" s="19">
        <f>SUM(D18:D24)</f>
        <v>1108164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-897</v>
      </c>
      <c r="D19" s="25">
        <v>-897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28771</v>
      </c>
      <c r="D20" s="25">
        <v>28771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1262783</v>
      </c>
      <c r="D24" s="25">
        <v>1080290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19250</v>
      </c>
      <c r="D25" s="19">
        <f>SUM(D26:D30)</f>
        <v>17365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19250</v>
      </c>
      <c r="D30" s="25">
        <v>17365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20782</v>
      </c>
      <c r="G38" s="19">
        <f>SUM(G39:G41)</f>
        <v>20781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20782</v>
      </c>
      <c r="G41" s="25">
        <v>20781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1445410</v>
      </c>
      <c r="D47" s="19">
        <f>SUM(D41,D38,D37,D31,D25,D17,D9)</f>
        <v>1612523</v>
      </c>
      <c r="E47" s="6" t="s">
        <v>83</v>
      </c>
      <c r="F47" s="19">
        <f>SUM(F42,F38,F31,F27,F26,F23,F19,F9)</f>
        <v>313523</v>
      </c>
      <c r="G47" s="19">
        <f>SUM(G42,G38,G31,G27,G26,G23,G19,G9)</f>
        <v>294712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5337254</v>
      </c>
      <c r="D52" s="25">
        <v>5337254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965435</v>
      </c>
      <c r="D53" s="25">
        <v>856002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26609</v>
      </c>
      <c r="D54" s="25">
        <v>26609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218611</v>
      </c>
      <c r="D56" s="25">
        <v>218610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313523</v>
      </c>
      <c r="G59" s="19">
        <f>SUM(G47,G57)</f>
        <v>294712</v>
      </c>
    </row>
    <row r="60" spans="2:7" ht="24" x14ac:dyDescent="0.25">
      <c r="B60" s="4" t="s">
        <v>103</v>
      </c>
      <c r="C60" s="19">
        <f>SUM(C50:C58)</f>
        <v>6547909</v>
      </c>
      <c r="D60" s="19">
        <f>SUM(D50:D58)</f>
        <v>6438475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7993319</v>
      </c>
      <c r="D62" s="19">
        <f>SUM(D47,D60)</f>
        <v>8050998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4949171</v>
      </c>
      <c r="G63" s="19">
        <f>SUM(G64:G66)</f>
        <v>4949171</v>
      </c>
    </row>
    <row r="64" spans="2:7" x14ac:dyDescent="0.25">
      <c r="B64" s="14"/>
      <c r="C64" s="22"/>
      <c r="D64" s="22"/>
      <c r="E64" s="11" t="s">
        <v>107</v>
      </c>
      <c r="F64" s="25">
        <v>4949171</v>
      </c>
      <c r="G64" s="25">
        <v>4949171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2730625</v>
      </c>
      <c r="G68" s="19">
        <f>SUM(G69:G73)</f>
        <v>2807115</v>
      </c>
    </row>
    <row r="69" spans="2:7" x14ac:dyDescent="0.25">
      <c r="B69" s="14"/>
      <c r="C69" s="22"/>
      <c r="D69" s="22"/>
      <c r="E69" s="11" t="s">
        <v>111</v>
      </c>
      <c r="F69" s="25">
        <v>-76490</v>
      </c>
      <c r="G69" s="25">
        <v>366305</v>
      </c>
    </row>
    <row r="70" spans="2:7" x14ac:dyDescent="0.25">
      <c r="B70" s="14"/>
      <c r="C70" s="22"/>
      <c r="D70" s="22"/>
      <c r="E70" s="11" t="s">
        <v>112</v>
      </c>
      <c r="F70" s="25">
        <v>2807115</v>
      </c>
      <c r="G70" s="25">
        <v>2440810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7679796</v>
      </c>
      <c r="G79" s="19">
        <f>SUM(G63,G68,G75)</f>
        <v>7756286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8" ht="24" x14ac:dyDescent="0.25">
      <c r="B81" s="14"/>
      <c r="C81" s="22"/>
      <c r="D81" s="22"/>
      <c r="E81" s="6" t="s">
        <v>120</v>
      </c>
      <c r="F81" s="19">
        <f>SUM(F59,F79)</f>
        <v>7993319</v>
      </c>
      <c r="G81" s="19">
        <f>SUM(G59,G79)</f>
        <v>8050998</v>
      </c>
    </row>
    <row r="82" spans="2:8" ht="14.25" customHeight="1" thickBot="1" x14ac:dyDescent="0.3">
      <c r="B82" s="17"/>
      <c r="C82" s="23"/>
      <c r="D82" s="23"/>
      <c r="E82" s="18"/>
      <c r="F82" s="24"/>
      <c r="G82" s="24"/>
    </row>
    <row r="83" spans="2:8" ht="15" customHeight="1" x14ac:dyDescent="0.25"/>
    <row r="84" spans="2:8" s="28" customFormat="1" x14ac:dyDescent="0.25">
      <c r="B84" s="42" t="s">
        <v>125</v>
      </c>
      <c r="C84" s="43"/>
      <c r="D84" s="43"/>
      <c r="E84" s="43"/>
      <c r="F84" s="43"/>
      <c r="G84" s="43"/>
      <c r="H84" s="43"/>
    </row>
    <row r="85" spans="2:8" s="28" customFormat="1" x14ac:dyDescent="0.25">
      <c r="B85" s="43"/>
      <c r="C85" s="43"/>
      <c r="D85" s="43"/>
      <c r="E85" s="43"/>
      <c r="F85" s="43"/>
      <c r="G85" s="43"/>
      <c r="H85" s="43"/>
    </row>
    <row r="86" spans="2:8" s="28" customFormat="1" x14ac:dyDescent="0.25">
      <c r="B86" s="43"/>
      <c r="C86" s="43"/>
      <c r="D86" s="43"/>
      <c r="E86" s="43"/>
      <c r="F86" s="43"/>
      <c r="G86" s="43"/>
      <c r="H86" s="43"/>
    </row>
    <row r="87" spans="2:8" s="28" customFormat="1" x14ac:dyDescent="0.25">
      <c r="B87" s="43"/>
      <c r="C87" s="43"/>
      <c r="D87" s="43"/>
      <c r="E87" s="43"/>
      <c r="F87" s="43"/>
      <c r="G87" s="43"/>
      <c r="H87" s="43"/>
    </row>
    <row r="88" spans="2:8" s="28" customFormat="1" x14ac:dyDescent="0.25">
      <c r="B88" s="43" t="s">
        <v>126</v>
      </c>
      <c r="C88" s="43"/>
      <c r="D88" s="43" t="s">
        <v>127</v>
      </c>
      <c r="E88" s="43"/>
      <c r="F88" s="43"/>
      <c r="G88" s="43"/>
      <c r="H88" s="43"/>
    </row>
    <row r="89" spans="2:8" s="28" customFormat="1" x14ac:dyDescent="0.25">
      <c r="B89" s="43" t="s">
        <v>128</v>
      </c>
      <c r="C89" s="43"/>
      <c r="D89" s="43" t="s">
        <v>129</v>
      </c>
      <c r="E89" s="43"/>
      <c r="F89" s="43"/>
      <c r="G89" s="43"/>
      <c r="H89" s="43"/>
    </row>
    <row r="90" spans="2:8" s="28" customFormat="1" x14ac:dyDescent="0.25">
      <c r="B90" s="43"/>
      <c r="C90" s="43"/>
      <c r="D90" s="43"/>
      <c r="E90" s="43"/>
      <c r="F90" s="43"/>
      <c r="G90" s="43"/>
      <c r="H90" s="43"/>
    </row>
    <row r="91" spans="2:8" s="28" customFormat="1" x14ac:dyDescent="0.25">
      <c r="B91" s="43"/>
      <c r="C91" s="43"/>
      <c r="D91" s="43"/>
      <c r="E91" s="43"/>
      <c r="F91" s="43"/>
      <c r="G91" s="43"/>
      <c r="H91" s="43"/>
    </row>
    <row r="92" spans="2:8" s="28" customFormat="1" x14ac:dyDescent="0.25">
      <c r="B92" s="43"/>
      <c r="C92" s="43"/>
      <c r="D92" s="43"/>
      <c r="E92" s="43"/>
      <c r="F92" s="43"/>
      <c r="G92" s="43"/>
      <c r="H92" s="43"/>
    </row>
    <row r="93" spans="2:8" s="28" customFormat="1" x14ac:dyDescent="0.25">
      <c r="B93" s="43"/>
      <c r="C93" s="43"/>
      <c r="D93" s="43"/>
      <c r="E93" s="43"/>
      <c r="F93" s="43"/>
      <c r="G93" s="43"/>
      <c r="H93" s="43"/>
    </row>
    <row r="94" spans="2:8" s="28" customFormat="1" x14ac:dyDescent="0.25">
      <c r="B94" s="43"/>
      <c r="C94" s="43"/>
      <c r="D94" s="43"/>
      <c r="E94" s="43"/>
      <c r="F94" s="43"/>
      <c r="G94" s="43"/>
      <c r="H94" s="43"/>
    </row>
    <row r="95" spans="2:8" s="28" customFormat="1" x14ac:dyDescent="0.25">
      <c r="B95" s="43"/>
      <c r="C95" s="43"/>
      <c r="D95" s="43"/>
      <c r="E95" s="43"/>
      <c r="F95" s="43"/>
      <c r="G95" s="43"/>
      <c r="H95" s="43"/>
    </row>
    <row r="96" spans="2:8" s="28" customFormat="1" x14ac:dyDescent="0.25">
      <c r="B96" s="43"/>
      <c r="C96" s="43"/>
      <c r="D96" s="43"/>
      <c r="E96" s="43"/>
      <c r="F96" s="43"/>
      <c r="G96" s="43"/>
      <c r="H96" s="43"/>
    </row>
    <row r="97" spans="2:19" s="28" customFormat="1" x14ac:dyDescent="0.25">
      <c r="B97" s="43"/>
      <c r="C97" s="43"/>
      <c r="D97" s="43"/>
      <c r="E97" s="43"/>
      <c r="F97" s="43"/>
      <c r="G97" s="43"/>
      <c r="H97" s="43"/>
    </row>
    <row r="98" spans="2:19" s="28" customFormat="1" x14ac:dyDescent="0.25">
      <c r="B98" s="43"/>
      <c r="C98" s="43"/>
      <c r="D98" s="43"/>
      <c r="E98" s="43"/>
      <c r="F98" s="43"/>
      <c r="G98" s="43"/>
      <c r="H98" s="43"/>
    </row>
    <row r="99" spans="2:19" s="28" customFormat="1" x14ac:dyDescent="0.25">
      <c r="B99" s="43"/>
      <c r="C99" s="43"/>
      <c r="D99" s="43"/>
      <c r="E99" s="43"/>
      <c r="F99" s="43"/>
      <c r="G99" s="43"/>
      <c r="H99" s="43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ht="14.45" x14ac:dyDescent="0.35">
      <c r="B129" s="27"/>
      <c r="C129" s="27"/>
      <c r="D129" s="27"/>
      <c r="E129" s="27"/>
    </row>
    <row r="130" spans="2:5" s="28" customFormat="1" ht="14.45" x14ac:dyDescent="0.35">
      <c r="B130" s="27"/>
      <c r="C130" s="27"/>
      <c r="D130" s="27"/>
      <c r="E130" s="27"/>
    </row>
    <row r="131" spans="2:5" s="28" customFormat="1" ht="14.45" x14ac:dyDescent="0.35">
      <c r="B131" s="27"/>
      <c r="C131" s="27"/>
      <c r="D131" s="27"/>
      <c r="E131" s="27"/>
    </row>
    <row r="132" spans="2:5" s="28" customFormat="1" ht="14.45" x14ac:dyDescent="0.35">
      <c r="B132" s="27"/>
      <c r="C132" s="27"/>
      <c r="D132" s="27"/>
      <c r="E132" s="27"/>
    </row>
    <row r="133" spans="2:5" s="28" customFormat="1" ht="14.45" x14ac:dyDescent="0.35">
      <c r="B133" s="27"/>
      <c r="C133" s="27"/>
      <c r="D133" s="27"/>
      <c r="E133" s="27"/>
    </row>
    <row r="134" spans="2:5" s="28" customFormat="1" ht="14.45" x14ac:dyDescent="0.35">
      <c r="B134" s="27"/>
      <c r="C134" s="27"/>
      <c r="D134" s="27"/>
      <c r="E134" s="27"/>
    </row>
    <row r="135" spans="2:5" s="28" customFormat="1" ht="14.45" x14ac:dyDescent="0.35">
      <c r="B135" s="27"/>
      <c r="C135" s="27"/>
      <c r="D135" s="27"/>
      <c r="E135" s="27"/>
    </row>
    <row r="136" spans="2:5" s="28" customFormat="1" ht="14.45" x14ac:dyDescent="0.35">
      <c r="B136" s="27"/>
      <c r="C136" s="27"/>
      <c r="D136" s="27"/>
      <c r="E136" s="27"/>
    </row>
    <row r="137" spans="2:5" s="28" customFormat="1" ht="14.45" x14ac:dyDescent="0.35">
      <c r="B137" s="27"/>
      <c r="C137" s="27"/>
      <c r="D137" s="27"/>
      <c r="E137" s="27"/>
    </row>
    <row r="138" spans="2:5" s="28" customFormat="1" ht="14.45" x14ac:dyDescent="0.35">
      <c r="B138" s="27"/>
      <c r="C138" s="27"/>
      <c r="D138" s="27"/>
      <c r="E138" s="27"/>
    </row>
    <row r="139" spans="2:5" s="28" customFormat="1" ht="14.45" x14ac:dyDescent="0.35">
      <c r="B139" s="27"/>
      <c r="C139" s="27"/>
      <c r="D139" s="27"/>
      <c r="E139" s="27"/>
    </row>
    <row r="140" spans="2:5" s="28" customFormat="1" ht="14.45" x14ac:dyDescent="0.35">
      <c r="B140" s="27"/>
      <c r="C140" s="27"/>
      <c r="D140" s="27"/>
      <c r="E140" s="27"/>
    </row>
    <row r="141" spans="2:5" s="28" customFormat="1" ht="14.45" x14ac:dyDescent="0.35">
      <c r="B141" s="27"/>
      <c r="C141" s="27"/>
      <c r="D141" s="27"/>
      <c r="E141" s="27"/>
    </row>
    <row r="142" spans="2:5" s="28" customFormat="1" ht="14.45" x14ac:dyDescent="0.35">
      <c r="B142" s="27"/>
      <c r="C142" s="27"/>
      <c r="D142" s="27"/>
      <c r="E142" s="27"/>
    </row>
    <row r="143" spans="2:5" s="28" customFormat="1" ht="14.45" x14ac:dyDescent="0.35">
      <c r="B143" s="27"/>
      <c r="C143" s="27"/>
      <c r="D143" s="27"/>
      <c r="E143" s="27"/>
    </row>
    <row r="144" spans="2:5" s="28" customFormat="1" ht="14.45" x14ac:dyDescent="0.35">
      <c r="B144" s="27"/>
      <c r="C144" s="27"/>
      <c r="D144" s="27"/>
      <c r="E144" s="27"/>
    </row>
    <row r="145" spans="2:5" s="28" customFormat="1" ht="14.45" x14ac:dyDescent="0.35">
      <c r="B145" s="27"/>
      <c r="C145" s="27"/>
      <c r="D145" s="27"/>
      <c r="E145" s="27"/>
    </row>
    <row r="146" spans="2:5" s="28" customFormat="1" ht="14.45" x14ac:dyDescent="0.35">
      <c r="B146" s="27"/>
      <c r="C146" s="27"/>
      <c r="D146" s="27"/>
      <c r="E146" s="27"/>
    </row>
    <row r="147" spans="2:5" s="28" customFormat="1" ht="14.45" x14ac:dyDescent="0.35">
      <c r="B147" s="27"/>
      <c r="C147" s="27"/>
      <c r="D147" s="27"/>
      <c r="E147" s="27"/>
    </row>
    <row r="148" spans="2:5" s="28" customFormat="1" ht="14.45" x14ac:dyDescent="0.35">
      <c r="B148" s="27"/>
      <c r="C148" s="27"/>
      <c r="D148" s="27"/>
      <c r="E148" s="27"/>
    </row>
    <row r="149" spans="2:5" s="28" customFormat="1" ht="14.45" x14ac:dyDescent="0.35">
      <c r="B149" s="27"/>
      <c r="C149" s="27"/>
      <c r="D149" s="27"/>
      <c r="E149" s="27"/>
    </row>
  </sheetData>
  <sheetProtection algorithmName="SHA-512" hashValue="X0fgvQy94Lh1gjytYo5T3xy+DlhwAy1L/x/wMjOkGSkVnCogews00wLz4C+dvN1FE54ntX/tdn/5EtcgVVm+LQ==" saltValue="BJKBFK3f4x4bVEAmffMBcg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ESF_DET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2024-01-23T20:07:46Z</cp:lastPrinted>
  <dcterms:created xsi:type="dcterms:W3CDTF">2020-01-08T19:54:23Z</dcterms:created>
  <dcterms:modified xsi:type="dcterms:W3CDTF">2024-01-23T20:07:54Z</dcterms:modified>
</cp:coreProperties>
</file>