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19425" windowHeight="10305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<sst xmlns="http://schemas.openxmlformats.org/spreadsheetml/2006/main" count="132" uniqueCount="129">
  <si>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</si>
  <si>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</si>
  <si>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</si>
  <si>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</si>
  <si>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</si>
  <si>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</si>
  <si>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</si>
  <si>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</si>
  <si>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</si>
  <si>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</si>
  <si>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</si>
  <si>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</si>
  <si>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</si>
  <si>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</si>
  <si>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</si>
  <si>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</si>
  <si>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</si>
  <si>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</si>
  <si>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</si>
  <si>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</si>
  <si>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</si>
  <si>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</si>
  <si>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</si>
  <si>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</si>
  <si>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</si>
  <si>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</si>
  <si>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</si>
  <si>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</si>
  <si>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</si>
  <si>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</si>
  <si>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</si>
  <si>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</si>
  <si>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</si>
  <si>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</si>
  <si>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</si>
  <si>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</si>
  <si>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</si>
  <si>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</si>
  <si>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</si>
  <si>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</si>
  <si>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</si>
  <si>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</si>
  <si>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</si>
  <si>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</si>
  <si>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</si>
  <si>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</si>
  <si>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</si>
  <si>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</si>
  <si>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</si>
  <si>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</si>
  <si>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</si>
  <si>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</si>
  <si>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</si>
  <si>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</si>
  <si>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</si>
  <si>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</si>
  <si>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</si>
  <si>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</si>
  <si>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</si>
  <si>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</si>
  <si>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</si>
  <si>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</si>
  <si>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</si>
  <si>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</si>
  <si>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</si>
  <si>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</si>
  <si>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</si>
  <si>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</si>
  <si>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</si>
  <si>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</si>
  <si>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</si>
  <si>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</si>
  <si>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</si>
  <si>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</si>
  <si>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</si>
  <si>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</si>
  <si>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</si>
  <si>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</si>
  <si>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</si>
  <si>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</si>
  <si>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</si>
  <si>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</si>
  <si>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</si>
  <si>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</si>
  <si>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</si>
  <si>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</si>
  <si>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</si>
  <si>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</si>
  <si>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</si>
  <si>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</si>
  <si>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</si>
  <si>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</si>
  <si>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</si>
  <si>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</si>
  <si>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</si>
  <si>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</si>
  <si>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</si>
  <si>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</si>
  <si>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</si>
  <si>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</si>
  <si>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</si>
  <si>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</si>
  <si>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</si>
  <si>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</si>
  <si>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</si>
  <si>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</si>
  <si>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</si>
  <si>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</si>
  <si>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</si>
  <si>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</si>
  <si>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</si>
  <si>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</si>
  <si>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</si>
  <si>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</si>
  <si>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</si>
  <si>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</si>
  <si>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</si>
  <si>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</si>
  <si>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</si>
  <si>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</si>
  <si>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</si>
  <si>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Paso Del Norte</t>
  </si>
  <si>
    <t>Al 31 de diciembre de 2023 y al 31 de diciembre de 2022 (b)</t>
  </si>
  <si>
    <t>2023 (d)</t>
  </si>
  <si>
    <t>31 de diciembre de 2022 (e)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</si>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</sst>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84" zoomScale="90" zoomScaleNormal="90" workbookViewId="0">
      <selection activeCell="B2" sqref="B2:G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4" t="s">
        <v>121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124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6146046.3600000003</v>
      </c>
      <c r="D9" s="18">
        <f>SUM(D10:D16)</f>
        <v>4153116.54</v>
      </c>
      <c r="E9" s="10" t="s">
        <v>9</v>
      </c>
      <c r="F9" s="18">
        <f>SUM(F10:F18)</f>
        <v>4326802.2300000004</v>
      </c>
      <c r="G9" s="18">
        <f>SUM(G10:G18)</f>
        <v>2813990.0599999996</v>
      </c>
    </row>
    <row r="10" spans="2:8" x14ac:dyDescent="0.25">
      <c r="B10" s="11" t="s">
        <v>10</v>
      </c>
      <c r="C10" s="24">
        <v>0</v>
      </c>
      <c r="D10" s="24">
        <v>0</v>
      </c>
      <c r="E10" s="12" t="s">
        <v>11</v>
      </c>
      <c r="F10" s="24">
        <v>0</v>
      </c>
      <c r="G10" s="24">
        <v>2929.85</v>
      </c>
    </row>
    <row r="11" spans="2:8" x14ac:dyDescent="0.25">
      <c r="B11" s="11" t="s">
        <v>12</v>
      </c>
      <c r="C11" s="24">
        <v>6146046.3600000003</v>
      </c>
      <c r="D11" s="24">
        <v>4153116.54</v>
      </c>
      <c r="E11" s="12" t="s">
        <v>13</v>
      </c>
      <c r="F11" s="24">
        <v>1910581.78</v>
      </c>
      <c r="G11" s="24">
        <v>402235.61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0</v>
      </c>
      <c r="D13" s="24">
        <v>0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0</v>
      </c>
      <c r="G14" s="24">
        <v>0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2390867.17</v>
      </c>
      <c r="G16" s="24">
        <v>2383471.3199999998</v>
      </c>
    </row>
    <row r="17" spans="2:7" ht="24" x14ac:dyDescent="0.25">
      <c r="B17" s="9" t="s">
        <v>24</v>
      </c>
      <c r="C17" s="18">
        <f>SUM(C18:C24)</f>
        <v>19338596.32</v>
      </c>
      <c r="D17" s="18">
        <f>SUM(D18:D24)</f>
        <v>19577976.260000002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25353.279999999999</v>
      </c>
      <c r="G18" s="24">
        <v>25353.279999999999</v>
      </c>
    </row>
    <row r="19" spans="2:7" x14ac:dyDescent="0.25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19338596.32</v>
      </c>
      <c r="D20" s="24">
        <v>19577976.260000002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0</v>
      </c>
      <c r="D24" s="24">
        <v>0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56248.44</v>
      </c>
      <c r="D25" s="18">
        <f>SUM(D26:D30)</f>
        <v>52066.45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56248.44</v>
      </c>
      <c r="D26" s="24">
        <v>52066.45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25540891.120000001</v>
      </c>
      <c r="D47" s="18">
        <f>SUM(D41,D38,D37,D31,D25,D17,D9)</f>
        <v>23783159.25</v>
      </c>
      <c r="E47" s="5" t="s">
        <v>83</v>
      </c>
      <c r="F47" s="18">
        <f>SUM(F42,F38,F31,F27,F26,F23,F19,F9)</f>
        <v>4326802.2300000004</v>
      </c>
      <c r="G47" s="18">
        <f>SUM(G42,G38,G31,G27,G26,G23,G19,G9)</f>
        <v>2813990.0599999996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58739687.18</v>
      </c>
      <c r="D52" s="24">
        <v>58739687.18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27540276.289999999</v>
      </c>
      <c r="D53" s="24">
        <v>24825942.550000001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1737432.15</v>
      </c>
      <c r="D54" s="24">
        <v>1737432.15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-14634026.050000001</v>
      </c>
      <c r="D55" s="24">
        <v>-14634026.050000001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275233.63</v>
      </c>
      <c r="D56" s="24">
        <v>275233.63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4326802.2300000004</v>
      </c>
      <c r="G59" s="18">
        <f>SUM(G47,G57)</f>
        <v>2813990.0599999996</v>
      </c>
    </row>
    <row r="60" spans="2:7" ht="24" x14ac:dyDescent="0.25">
      <c r="B60" s="3" t="s">
        <v>103</v>
      </c>
      <c r="C60" s="18">
        <f>SUM(C50:C58)</f>
        <v>73658603.200000003</v>
      </c>
      <c r="D60" s="18">
        <f>SUM(D50:D58)</f>
        <v>70944269.460000008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99199494.320000008</v>
      </c>
      <c r="D62" s="18">
        <f>SUM(D47,D60)</f>
        <v>94727428.710000008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93738199.709999993</v>
      </c>
      <c r="G63" s="18">
        <f>SUM(G64:G66)</f>
        <v>88618296.230000004</v>
      </c>
    </row>
    <row r="64" spans="2:7" x14ac:dyDescent="0.25">
      <c r="B64" s="13"/>
      <c r="C64" s="21"/>
      <c r="D64" s="21"/>
      <c r="E64" s="10" t="s">
        <v>107</v>
      </c>
      <c r="F64" s="24">
        <v>0</v>
      </c>
      <c r="G64" s="24">
        <v>0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93738199.709999993</v>
      </c>
      <c r="G66" s="24">
        <v>88618296.230000004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1134492.3799999999</v>
      </c>
      <c r="G68" s="18">
        <f>SUM(G69:G73)</f>
        <v>3295142.42</v>
      </c>
    </row>
    <row r="69" spans="2:7" x14ac:dyDescent="0.25">
      <c r="B69" s="13"/>
      <c r="C69" s="21"/>
      <c r="D69" s="21"/>
      <c r="E69" s="10" t="s">
        <v>111</v>
      </c>
      <c r="F69" s="24">
        <v>1134492.3799999999</v>
      </c>
      <c r="G69" s="24">
        <v>3295142.42</v>
      </c>
    </row>
    <row r="70" spans="2:7" x14ac:dyDescent="0.25">
      <c r="B70" s="13"/>
      <c r="C70" s="21"/>
      <c r="D70" s="21"/>
      <c r="E70" s="10" t="s">
        <v>112</v>
      </c>
      <c r="F70" s="24">
        <v>0</v>
      </c>
      <c r="G70" s="24">
        <v>0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94872692.089999989</v>
      </c>
      <c r="G79" s="18">
        <f>SUM(G63,G68,G75)</f>
        <v>91913438.650000006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99199494.319999993</v>
      </c>
      <c r="G81" s="18">
        <f>SUM(G59,G79)</f>
        <v>94727428.710000008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30" t="s">
        <v>125</v>
      </c>
      <c r="C87" s="31"/>
      <c r="D87" s="32"/>
      <c r="E87" s="31"/>
      <c r="F87" s="33" t="s">
        <v>126</v>
      </c>
      <c r="G87" s="31"/>
    </row>
    <row r="88" spans="2:7" s="27" customFormat="1" x14ac:dyDescent="0.25">
      <c r="B88" s="30" t="s">
        <v>127</v>
      </c>
      <c r="C88" s="31"/>
      <c r="D88" s="31"/>
      <c r="E88" s="31"/>
      <c r="F88" s="33" t="s">
        <v>128</v>
      </c>
      <c r="G88" s="31"/>
    </row>
    <row r="89" spans="2:7" s="27" customFormat="1" x14ac:dyDescent="0.25">
      <c r="B89" s="26"/>
      <c r="C89" s="26"/>
      <c r="D89" s="26"/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2024-02-02T23:08:48Z</cp:lastPrinted>
  <dcterms:created xsi:type="dcterms:W3CDTF">2020-01-08T19:54:23Z</dcterms:created>
  <dcterms:modified xsi:type="dcterms:W3CDTF">2024-02-02T23:11:11Z</dcterms:modified>
</cp:coreProperties>
</file>