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39" documentId="13_ncr:1_{817BA3EB-393D-4873-8286-112BF07B4816}" xr6:coauthVersionLast="47" xr6:coauthVersionMax="47" xr10:uidLastSave="{33B4F04A-5D66-4A1D-AB26-3CE349717ABC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<sst xmlns="http://schemas.openxmlformats.org/spreadsheetml/2006/main" count="129" uniqueCount="126">
  <si>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</si>
  <si>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</si>
  <si>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</si>
  <si>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</si>
  <si>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</si>
  <si>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</si>
  <si>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</si>
  <si>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</si>
  <si>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</si>
  <si>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</si>
  <si>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</si>
  <si>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</si>
  <si>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</si>
  <si>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</si>
  <si>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</si>
  <si>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</si>
  <si>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</si>
  <si>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</si>
  <si>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</si>
  <si>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</si>
  <si>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</si>
  <si>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</si>
  <si>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</si>
  <si>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</si>
  <si>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</si>
  <si>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</si>
  <si>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</si>
  <si>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</si>
  <si>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</si>
  <si>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</si>
  <si>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</si>
  <si>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</si>
  <si>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</si>
  <si>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</si>
  <si>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</si>
  <si>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</si>
  <si>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</si>
  <si>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</si>
  <si>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</si>
  <si>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</si>
  <si>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</si>
  <si>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</si>
  <si>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</si>
  <si>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</si>
  <si>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</si>
  <si>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</si>
  <si>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</si>
  <si>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</si>
  <si>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</si>
  <si>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</si>
  <si>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</si>
  <si>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</si>
  <si>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</si>
  <si>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</si>
  <si>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</si>
  <si>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</si>
  <si>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</si>
  <si>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</si>
  <si>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</si>
  <si>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</si>
  <si>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</si>
  <si>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</si>
  <si>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</si>
  <si>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</si>
  <si>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</si>
  <si>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</si>
  <si>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</si>
  <si>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</si>
  <si>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</si>
  <si>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</si>
  <si>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</si>
  <si>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</si>
  <si>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</si>
  <si>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</si>
  <si>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</si>
  <si>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</si>
  <si>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</si>
  <si>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</si>
  <si>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</si>
  <si>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</si>
  <si>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</si>
  <si>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</si>
  <si>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</si>
  <si>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</si>
  <si>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</si>
  <si>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</si>
  <si>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</si>
  <si>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</si>
  <si>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</si>
  <si>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</si>
  <si>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</si>
  <si>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</si>
  <si>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</si>
  <si>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</si>
  <si>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</si>
  <si>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</si>
  <si>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</si>
  <si>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</si>
  <si>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</si>
  <si>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</si>
  <si>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</si>
  <si>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</si>
  <si>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</si>
  <si>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</si>
  <si>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</si>
  <si>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</si>
  <si>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</si>
  <si>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</si>
  <si>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</si>
  <si>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</si>
  <si>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</si>
  <si>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</si>
  <si>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</si>
  <si>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</si>
  <si>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</si>
  <si>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</si>
  <si>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</si>
  <si>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</si>
  <si>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</si>
  <si>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</si>
  <si>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</si>
  <si>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Chihuahua a)</t>
  </si>
  <si>
    <t>2023 (d)</t>
  </si>
  <si>
    <t>31 de diciembre de 2022 (e)</t>
  </si>
  <si>
    <t>Al 31 de Diciembre de 2023 y al 31 de Diciembre de 2022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</si>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</sst>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10B6D881-C4CC-46EB-9BDC-6E66ADB16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751410</xdr:colOff>
      <xdr:row>85</xdr:row>
      <xdr:rowOff>31748</xdr:rowOff>
    </xdr:from>
    <xdr:to>
      <xdr:col>1</xdr:col>
      <xdr:colOff>2694510</xdr:colOff>
      <xdr:row>87</xdr:row>
      <xdr:rowOff>135657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16F227-067A-4860-9B9C-56414049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93" y="20224748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2084913</xdr:colOff>
      <xdr:row>85</xdr:row>
      <xdr:rowOff>42333</xdr:rowOff>
    </xdr:from>
    <xdr:to>
      <xdr:col>5</xdr:col>
      <xdr:colOff>863596</xdr:colOff>
      <xdr:row>88</xdr:row>
      <xdr:rowOff>107277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66E74F-915F-43C3-8554-D6B1BB30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996" y="20235333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A43" zoomScale="60" zoomScaleNormal="90" workbookViewId="0">
      <selection activeCell="G72" sqref="G72"/>
    </sheetView>
  </sheetViews>
  <sheetFormatPr baseColWidth="10" defaultRowHeight="15" x14ac:dyDescent="0.25"/>
  <cols>
    <col min="1" max="1" width="4.85546875" customWidth="1"/>
    <col min="2" max="2" width="63.140625" style="1" customWidth="1"/>
    <col min="3" max="3" width="16.42578125" style="1" customWidth="1"/>
    <col min="4" max="4" width="17.42578125" style="1" customWidth="1"/>
    <col min="5" max="5" width="47.42578125" style="1" customWidth="1"/>
    <col min="6" max="6" width="14.5703125" customWidth="1"/>
    <col min="7" max="7" width="16.855468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470537557.69999999</v>
      </c>
      <c r="D9" s="19">
        <f>SUM(D10:D16)</f>
        <v>397073093.84999996</v>
      </c>
      <c r="E9" s="11" t="s">
        <v>9</v>
      </c>
      <c r="F9" s="19">
        <f>SUM(F10:F18)</f>
        <v>293802882.44999999</v>
      </c>
      <c r="G9" s="19">
        <f>SUM(G10:G18)</f>
        <v>368476698.38000005</v>
      </c>
    </row>
    <row r="10" spans="2:8" x14ac:dyDescent="0.25">
      <c r="B10" s="12" t="s">
        <v>10</v>
      </c>
      <c r="C10" s="25">
        <v>1369503.24</v>
      </c>
      <c r="D10" s="25">
        <v>948996.99</v>
      </c>
      <c r="E10" s="13" t="s">
        <v>11</v>
      </c>
      <c r="F10" s="25">
        <v>0</v>
      </c>
      <c r="G10" s="25">
        <v>1647732.33</v>
      </c>
    </row>
    <row r="11" spans="2:8" x14ac:dyDescent="0.25">
      <c r="B11" s="12" t="s">
        <v>12</v>
      </c>
      <c r="C11" s="25">
        <v>16358627.390000001</v>
      </c>
      <c r="D11" s="25">
        <v>16053191.08</v>
      </c>
      <c r="E11" s="13" t="s">
        <v>13</v>
      </c>
      <c r="F11" s="25">
        <v>48931419.469999999</v>
      </c>
      <c r="G11" s="25">
        <v>80269033.969999999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2302843.38</v>
      </c>
      <c r="G12" s="25">
        <v>30832.799999999999</v>
      </c>
    </row>
    <row r="13" spans="2:8" ht="24" x14ac:dyDescent="0.25">
      <c r="B13" s="12" t="s">
        <v>16</v>
      </c>
      <c r="C13" s="25">
        <v>449724515.37</v>
      </c>
      <c r="D13" s="25">
        <v>377212588.13999999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3084911.7</v>
      </c>
      <c r="D15" s="25">
        <v>2858317.64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242558647.08000001</v>
      </c>
      <c r="G16" s="25">
        <v>277916140.47000003</v>
      </c>
    </row>
    <row r="17" spans="2:7" ht="24" x14ac:dyDescent="0.25">
      <c r="B17" s="10" t="s">
        <v>24</v>
      </c>
      <c r="C17" s="19">
        <f>SUM(C18:C24)</f>
        <v>94021039.230000004</v>
      </c>
      <c r="D17" s="19">
        <f>SUM(D18:D24)</f>
        <v>97231213.340000004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9972.52</v>
      </c>
      <c r="G18" s="25">
        <v>8612958.8100000005</v>
      </c>
    </row>
    <row r="19" spans="2:7" x14ac:dyDescent="0.25">
      <c r="B19" s="12" t="s">
        <v>28</v>
      </c>
      <c r="C19" s="25">
        <v>251125.73</v>
      </c>
      <c r="D19" s="25">
        <v>251125.73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17860705.280000001</v>
      </c>
      <c r="D20" s="25">
        <v>23338396.719999999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740.18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x14ac:dyDescent="0.25">
      <c r="B24" s="12" t="s">
        <v>38</v>
      </c>
      <c r="C24" s="25">
        <v>75908468.040000007</v>
      </c>
      <c r="D24" s="25">
        <v>73641690.890000001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67597998.629999995</v>
      </c>
      <c r="D25" s="19">
        <f>SUM(D26:D30)</f>
        <v>26863224.280000001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57448816.829999998</v>
      </c>
      <c r="D26" s="25">
        <v>16240860.85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4450662.83</v>
      </c>
      <c r="G27" s="19">
        <f>SUM(G28:G30)</f>
        <v>1721084.86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4450662.83</v>
      </c>
      <c r="G28" s="25">
        <v>1721084.86</v>
      </c>
    </row>
    <row r="29" spans="2:7" ht="25.35" customHeight="1" x14ac:dyDescent="0.25">
      <c r="B29" s="12" t="s">
        <v>48</v>
      </c>
      <c r="C29" s="25">
        <v>10149181.800000001</v>
      </c>
      <c r="D29" s="25">
        <v>10622363.43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718912.96</v>
      </c>
      <c r="D31" s="19">
        <f>SUM(D32:D36)</f>
        <v>1278736.17</v>
      </c>
      <c r="E31" s="11" t="s">
        <v>53</v>
      </c>
      <c r="F31" s="19">
        <f>SUM(F32:F37)</f>
        <v>39370129.329999998</v>
      </c>
      <c r="G31" s="19">
        <f>SUM(G32:G37)</f>
        <v>15092119.050000001</v>
      </c>
    </row>
    <row r="32" spans="2:7" x14ac:dyDescent="0.25">
      <c r="B32" s="12" t="s">
        <v>54</v>
      </c>
      <c r="C32" s="25">
        <v>718912.96</v>
      </c>
      <c r="D32" s="25">
        <v>1278736.17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39370129.329999998</v>
      </c>
      <c r="G33" s="25">
        <v>15092119.050000001</v>
      </c>
    </row>
    <row r="34" spans="2:7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15409993.27</v>
      </c>
      <c r="D37" s="26">
        <v>17960826.719999999</v>
      </c>
      <c r="E37" s="13" t="s">
        <v>65</v>
      </c>
      <c r="F37" s="25">
        <v>0</v>
      </c>
      <c r="G37" s="25">
        <v>0</v>
      </c>
    </row>
    <row r="38" spans="2:7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197815.36</v>
      </c>
      <c r="G38" s="19">
        <f>SUM(G39:G41)</f>
        <v>487224.17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197815.36</v>
      </c>
      <c r="G41" s="25">
        <v>487224.17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502562.05</v>
      </c>
      <c r="G42" s="19">
        <f>SUM(G43:G45)</f>
        <v>743667.28</v>
      </c>
    </row>
    <row r="43" spans="2:7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502562.05</v>
      </c>
      <c r="G43" s="25">
        <v>743667.28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648285501.78999996</v>
      </c>
      <c r="D47" s="19">
        <f>SUM(D41,D38,D37,D31,D25,D17,D9)</f>
        <v>540407094.3599999</v>
      </c>
      <c r="E47" s="6" t="s">
        <v>83</v>
      </c>
      <c r="F47" s="19">
        <f>SUM(F42,F38,F31,F27,F26,F23,F19,F9)</f>
        <v>338324052.01999998</v>
      </c>
      <c r="G47" s="19">
        <f>SUM(G42,G38,G31,G27,G26,G23,G19,G9)</f>
        <v>386520793.74000007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/>
      <c r="D50" s="25">
        <v>0</v>
      </c>
      <c r="E50" s="11" t="s">
        <v>87</v>
      </c>
      <c r="F50" s="25">
        <v>0</v>
      </c>
      <c r="G50" s="25">
        <v>0</v>
      </c>
    </row>
    <row r="51" spans="2:7" x14ac:dyDescent="0.25">
      <c r="B51" s="10" t="s">
        <v>88</v>
      </c>
      <c r="C51" s="25"/>
      <c r="D51" s="25">
        <v>0</v>
      </c>
      <c r="E51" s="11" t="s">
        <v>89</v>
      </c>
      <c r="F51" s="25">
        <v>0</v>
      </c>
      <c r="G51" s="25">
        <v>0</v>
      </c>
    </row>
    <row r="52" spans="2:7" x14ac:dyDescent="0.25">
      <c r="B52" s="10" t="s">
        <v>90</v>
      </c>
      <c r="C52" s="25">
        <v>4922798228.0900002</v>
      </c>
      <c r="D52" s="25">
        <v>4718738358.9899998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647356743.01999998</v>
      </c>
      <c r="D53" s="25">
        <v>517427595.13999999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17703475.640000001</v>
      </c>
      <c r="D54" s="25">
        <v>15761674.76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-3346665945.4099998</v>
      </c>
      <c r="D55" s="25">
        <v>-3079089967.4099998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338324052.01999998</v>
      </c>
      <c r="G59" s="19">
        <f>SUM(G47,G57)</f>
        <v>386520793.74000007</v>
      </c>
    </row>
    <row r="60" spans="2:7" x14ac:dyDescent="0.25">
      <c r="B60" s="4" t="s">
        <v>103</v>
      </c>
      <c r="C60" s="19">
        <f>SUM(C50:C58)</f>
        <v>2241192501.3400011</v>
      </c>
      <c r="D60" s="19">
        <f>SUM(D50:D58)</f>
        <v>2172837661.4800005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2889478003.1300011</v>
      </c>
      <c r="D62" s="19">
        <f>SUM(D47,D60)</f>
        <v>2713244755.8400002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1056975291.83</v>
      </c>
      <c r="G63" s="19">
        <f>SUM(G64:G66)</f>
        <v>1054920725.14</v>
      </c>
    </row>
    <row r="64" spans="2:7" x14ac:dyDescent="0.25">
      <c r="B64" s="14"/>
      <c r="C64" s="22"/>
      <c r="D64" s="22"/>
      <c r="E64" s="11" t="s">
        <v>107</v>
      </c>
      <c r="F64" s="25">
        <v>1053048699.39</v>
      </c>
      <c r="G64" s="25">
        <v>1053048699.39</v>
      </c>
    </row>
    <row r="65" spans="2:7" x14ac:dyDescent="0.25">
      <c r="B65" s="14"/>
      <c r="C65" s="22"/>
      <c r="D65" s="22"/>
      <c r="E65" s="11" t="s">
        <v>108</v>
      </c>
      <c r="F65" s="25">
        <v>3926592.44</v>
      </c>
      <c r="G65" s="25">
        <v>1872025.75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1494178659.28</v>
      </c>
      <c r="G68" s="19">
        <f>SUM(G69:G73)</f>
        <v>1271803236.96</v>
      </c>
    </row>
    <row r="69" spans="2:7" x14ac:dyDescent="0.25">
      <c r="B69" s="14"/>
      <c r="C69" s="22"/>
      <c r="D69" s="22"/>
      <c r="E69" s="11" t="s">
        <v>111</v>
      </c>
      <c r="F69" s="25">
        <v>212410561.18000001</v>
      </c>
      <c r="G69" s="25">
        <v>41413173.060000002</v>
      </c>
    </row>
    <row r="70" spans="2:7" x14ac:dyDescent="0.25">
      <c r="B70" s="14"/>
      <c r="C70" s="22"/>
      <c r="D70" s="22"/>
      <c r="E70" s="11" t="s">
        <v>112</v>
      </c>
      <c r="F70" s="25">
        <v>673827231.37</v>
      </c>
      <c r="G70" s="25">
        <v>621255334.21000004</v>
      </c>
    </row>
    <row r="71" spans="2:7" x14ac:dyDescent="0.25">
      <c r="B71" s="14"/>
      <c r="C71" s="22"/>
      <c r="D71" s="22"/>
      <c r="E71" s="11" t="s">
        <v>113</v>
      </c>
      <c r="F71" s="25">
        <v>610979009.20000005</v>
      </c>
      <c r="G71" s="25">
        <v>610979009.20000005</v>
      </c>
    </row>
    <row r="72" spans="2:7" x14ac:dyDescent="0.25">
      <c r="B72" s="14"/>
      <c r="C72" s="22"/>
      <c r="D72" s="22"/>
      <c r="E72" s="11" t="s">
        <v>114</v>
      </c>
      <c r="F72" s="25"/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-3038142.47</v>
      </c>
      <c r="G73" s="25">
        <v>-1844279.51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2551153951.1100001</v>
      </c>
      <c r="G79" s="19">
        <f>SUM(G63,G68,G75)</f>
        <v>2326723962.0999999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2889478003.1300001</v>
      </c>
      <c r="G81" s="19">
        <f>SUM(G59,G79)</f>
        <v>2713244755.8400002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2024-02-02T23:02:11Z</cp:lastPrinted>
  <dcterms:created xsi:type="dcterms:W3CDTF">2020-01-08T19:54:23Z</dcterms:created>
  <dcterms:modified xsi:type="dcterms:W3CDTF">2024-02-02T23:02:15Z</dcterms:modified>
</cp:coreProperties>
</file>