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1600" windowHeight="972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<sst xmlns="http://schemas.openxmlformats.org/spreadsheetml/2006/main" count="128" uniqueCount="125">
  <si>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</si>
  <si>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</si>
  <si>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</si>
  <si>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</si>
  <si>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</si>
  <si>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</si>
  <si>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</si>
  <si>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</si>
  <si>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</si>
  <si>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</si>
  <si>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</si>
  <si>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</si>
  <si>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</si>
  <si>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</si>
  <si>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</si>
  <si>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</si>
  <si>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</si>
  <si>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</si>
  <si>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</si>
  <si>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</si>
  <si>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</si>
  <si>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</si>
  <si>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</si>
  <si>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</si>
  <si>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</si>
  <si>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</si>
  <si>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</si>
  <si>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</si>
  <si>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</si>
  <si>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</si>
  <si>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</si>
  <si>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</si>
  <si>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</si>
  <si>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</si>
  <si>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</si>
  <si>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</si>
  <si>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</si>
  <si>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</si>
  <si>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</si>
  <si>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</si>
  <si>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</si>
  <si>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</si>
  <si>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</si>
  <si>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</si>
  <si>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</si>
  <si>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</si>
  <si>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</si>
  <si>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</si>
  <si>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</si>
  <si>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</si>
  <si>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</si>
  <si>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</si>
  <si>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</si>
  <si>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</si>
  <si>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</si>
  <si>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</si>
  <si>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</si>
  <si>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</si>
  <si>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</si>
  <si>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</si>
  <si>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</si>
  <si>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</si>
  <si>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</si>
  <si>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</si>
  <si>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</si>
  <si>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</si>
  <si>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</si>
  <si>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</si>
  <si>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</si>
  <si>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</si>
  <si>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</si>
  <si>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</si>
  <si>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</si>
  <si>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</si>
  <si>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</si>
  <si>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</si>
  <si>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</si>
  <si>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</si>
  <si>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</si>
  <si>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</si>
  <si>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</si>
  <si>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</si>
  <si>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</si>
  <si>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</si>
  <si>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</si>
  <si>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</si>
  <si>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</si>
  <si>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</si>
  <si>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</si>
  <si>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</si>
  <si>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</si>
  <si>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</si>
  <si>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</si>
  <si>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</si>
  <si>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</si>
  <si>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</si>
  <si>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</si>
  <si>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</si>
  <si>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</si>
  <si>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</si>
  <si>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</si>
  <si>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</si>
  <si>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</si>
  <si>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</si>
  <si>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</si>
  <si>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</si>
  <si>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</si>
  <si>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</si>
  <si>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</si>
  <si>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</si>
  <si>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</si>
  <si>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</si>
  <si>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</si>
  <si>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</si>
  <si>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</si>
  <si>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</si>
  <si>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</si>
  <si>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</si>
  <si>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</si>
  <si>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</si>
  <si>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</si>
  <si>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Chihuahuense de Salud</t>
  </si>
  <si>
    <t>2023 (d)</t>
  </si>
  <si>
    <t>31 de diciembre de 2022 (e)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</si>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</sst>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85</xdr:row>
      <xdr:rowOff>31750</xdr:rowOff>
    </xdr:from>
    <xdr:to>
      <xdr:col>2</xdr:col>
      <xdr:colOff>846666</xdr:colOff>
      <xdr:row>90</xdr:row>
      <xdr:rowOff>19853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21156083"/>
          <a:ext cx="3926417" cy="940603"/>
        </a:xfrm>
        <a:prstGeom prst="rect">
          <a:avLst/>
        </a:prstGeom>
      </xdr:spPr>
    </xdr:pic>
    <xdr:clientData/>
  </xdr:twoCellAnchor>
  <xdr:twoCellAnchor editAs="oneCell">
    <xdr:from>
      <xdr:col>4</xdr:col>
      <xdr:colOff>1286054</xdr:colOff>
      <xdr:row>84</xdr:row>
      <xdr:rowOff>158748</xdr:rowOff>
    </xdr:from>
    <xdr:to>
      <xdr:col>6</xdr:col>
      <xdr:colOff>788460</xdr:colOff>
      <xdr:row>90</xdr:row>
      <xdr:rowOff>10583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5887" y="21092581"/>
          <a:ext cx="3820406" cy="9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8" zoomScale="90" zoomScaleNormal="90" workbookViewId="0">
      <selection activeCell="E93" sqref="E93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6" width="17.28515625" customWidth="1"/>
    <col min="7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71643563.980000004</v>
      </c>
      <c r="D9" s="19">
        <f>SUM(D10:D16)</f>
        <v>146518525.75999999</v>
      </c>
      <c r="E9" s="11" t="s">
        <v>9</v>
      </c>
      <c r="F9" s="19">
        <f>SUM(F10:F18)</f>
        <v>981851885.68000007</v>
      </c>
      <c r="G9" s="19">
        <f>SUM(G10:G18)</f>
        <v>1102543565.0900002</v>
      </c>
    </row>
    <row r="10" spans="2:8" x14ac:dyDescent="0.25">
      <c r="B10" s="12" t="s">
        <v>10</v>
      </c>
      <c r="C10" s="25">
        <v>316100</v>
      </c>
      <c r="D10" s="25">
        <v>241800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52405482.060000002</v>
      </c>
      <c r="D11" s="25">
        <v>129298746.94</v>
      </c>
      <c r="E11" s="13" t="s">
        <v>13</v>
      </c>
      <c r="F11" s="25">
        <v>548040758.40999997</v>
      </c>
      <c r="G11" s="25">
        <v>713803506.95000005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18921981.920000002</v>
      </c>
      <c r="D13" s="25">
        <v>16977978.82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54741885.600000001</v>
      </c>
      <c r="G16" s="25">
        <v>21378971.710000001</v>
      </c>
    </row>
    <row r="17" spans="2:7" ht="24" x14ac:dyDescent="0.25">
      <c r="B17" s="10" t="s">
        <v>24</v>
      </c>
      <c r="C17" s="19">
        <f>SUM(C18:C24)</f>
        <v>713048331.71000004</v>
      </c>
      <c r="D17" s="19">
        <f>SUM(D18:D24)</f>
        <v>3352244343.6399999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379069241.67000002</v>
      </c>
      <c r="G18" s="25">
        <v>367361086.43000001</v>
      </c>
    </row>
    <row r="19" spans="2:7" x14ac:dyDescent="0.25">
      <c r="B19" s="12" t="s">
        <v>28</v>
      </c>
      <c r="C19" s="25">
        <v>587778604.97000003</v>
      </c>
      <c r="D19" s="25">
        <v>3208955140.4899998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125269726.73999999</v>
      </c>
      <c r="D20" s="25">
        <v>143289203.15000001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14225.17</v>
      </c>
      <c r="G27" s="19">
        <f>SUM(G28:G30)</f>
        <v>20500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14225.17</v>
      </c>
      <c r="G30" s="25">
        <v>20500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459182681.33999997</v>
      </c>
      <c r="D37" s="26">
        <v>425532467.63999999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/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1243874577.03</v>
      </c>
      <c r="D47" s="19">
        <f>SUM(D41,D38,D37,D31,D25,D17,D9)</f>
        <v>3924295337.04</v>
      </c>
      <c r="E47" s="6" t="s">
        <v>83</v>
      </c>
      <c r="F47" s="19">
        <f>SUM(F42,F38,F31,F27,F26,F23,F19,F9)</f>
        <v>981866110.85000002</v>
      </c>
      <c r="G47" s="19">
        <f>SUM(G42,G38,G31,G27,G26,G23,G19,G9)</f>
        <v>1102564065.0900002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592909628.25999999</v>
      </c>
      <c r="G50" s="25">
        <v>592909628.25999999</v>
      </c>
    </row>
    <row r="51" spans="2:7" ht="24" x14ac:dyDescent="0.25">
      <c r="B51" s="10" t="s">
        <v>88</v>
      </c>
      <c r="C51" s="25">
        <v>304408615.82999998</v>
      </c>
      <c r="D51" s="25">
        <v>297938658.55000001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192822617.56999999</v>
      </c>
      <c r="D52" s="25">
        <v>192822617.56999999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639830206.10000002</v>
      </c>
      <c r="D53" s="25">
        <v>628383939.38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31375832.920000002</v>
      </c>
      <c r="D54" s="25">
        <v>31375832.920000002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-646356876.10000002</v>
      </c>
      <c r="D55" s="25">
        <v>-637532707.33000004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-304409415.82999998</v>
      </c>
      <c r="D57" s="25">
        <v>-297938658.55000001</v>
      </c>
      <c r="E57" s="6" t="s">
        <v>100</v>
      </c>
      <c r="F57" s="19">
        <f>SUM(F50:F55)</f>
        <v>592909628.25999999</v>
      </c>
      <c r="G57" s="19">
        <f>SUM(G50:G55)</f>
        <v>592909628.25999999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1574775739.1100001</v>
      </c>
      <c r="G59" s="19">
        <f>SUM(G47,G57)</f>
        <v>1695473693.3500001</v>
      </c>
    </row>
    <row r="60" spans="2:7" ht="24" x14ac:dyDescent="0.25">
      <c r="B60" s="4" t="s">
        <v>103</v>
      </c>
      <c r="C60" s="19">
        <f>SUM(C50:C58)</f>
        <v>217670980.49000007</v>
      </c>
      <c r="D60" s="19">
        <f>SUM(D50:D58)</f>
        <v>215049682.54000002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1461545557.52</v>
      </c>
      <c r="D62" s="19">
        <f>SUM(D47,D60)</f>
        <v>4139345019.5799999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44592662.640000001</v>
      </c>
      <c r="G63" s="19">
        <f>SUM(G64:G66)</f>
        <v>44462372.640000001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130290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44462372.640000001</v>
      </c>
      <c r="G66" s="25">
        <v>44462372.640000001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-157822844.22999954</v>
      </c>
      <c r="G68" s="19">
        <f>SUM(G69:G73)</f>
        <v>2399408953.5900002</v>
      </c>
    </row>
    <row r="69" spans="2:7" x14ac:dyDescent="0.25">
      <c r="B69" s="14"/>
      <c r="C69" s="22"/>
      <c r="D69" s="22"/>
      <c r="E69" s="11" t="s">
        <v>111</v>
      </c>
      <c r="F69" s="25">
        <v>115737700.06999999</v>
      </c>
      <c r="G69" s="25">
        <v>890985913.41999996</v>
      </c>
    </row>
    <row r="70" spans="2:7" x14ac:dyDescent="0.25">
      <c r="B70" s="14"/>
      <c r="C70" s="22"/>
      <c r="D70" s="22"/>
      <c r="E70" s="11" t="s">
        <v>112</v>
      </c>
      <c r="F70" s="25">
        <v>2397708211.8800001</v>
      </c>
      <c r="G70" s="25">
        <v>1508423040.1700001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-2671268756.1799998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-113230181.58999954</v>
      </c>
      <c r="G79" s="19">
        <f>SUM(G63,G68,G75)</f>
        <v>2443871326.23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1461545557.5200007</v>
      </c>
      <c r="G81" s="19">
        <f>SUM(G59,G79)</f>
        <v>4139345019.5799999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  <c r="F84" s="31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  <c r="F86" s="31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5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2024-01-26T19:58:14Z</cp:lastPrinted>
  <dcterms:created xsi:type="dcterms:W3CDTF">2020-01-08T19:54:23Z</dcterms:created>
  <dcterms:modified xsi:type="dcterms:W3CDTF">2024-02-01T20:36:03Z</dcterms:modified>
</cp:coreProperties>
</file>