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<sst xmlns="http://schemas.openxmlformats.org/spreadsheetml/2006/main" count="132" uniqueCount="129">
  <si>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</si>
  <si>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</si>
  <si>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</si>
  <si>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</si>
  <si>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</si>
  <si>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</si>
  <si>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</si>
  <si>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</si>
  <si>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</si>
  <si>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</si>
  <si>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</si>
  <si>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</si>
  <si>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</si>
  <si>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</si>
  <si>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</si>
  <si>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</si>
  <si>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</si>
  <si>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</si>
  <si>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</si>
  <si>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</si>
  <si>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</si>
  <si>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</si>
  <si>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</si>
  <si>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</si>
  <si>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</si>
  <si>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</si>
  <si>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</si>
  <si>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</si>
  <si>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</si>
  <si>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</si>
  <si>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</si>
  <si>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</si>
  <si>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</si>
  <si>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</si>
  <si>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</si>
  <si>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</si>
  <si>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</si>
  <si>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</si>
  <si>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</si>
  <si>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</si>
  <si>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</si>
  <si>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</si>
  <si>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</si>
  <si>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</si>
  <si>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</si>
  <si>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</si>
  <si>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</si>
  <si>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</si>
  <si>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</si>
  <si>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</si>
  <si>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</si>
  <si>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</si>
  <si>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</si>
  <si>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</si>
  <si>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</si>
  <si>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</si>
  <si>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</si>
  <si>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</si>
  <si>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</si>
  <si>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</si>
  <si>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</si>
  <si>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</si>
  <si>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</si>
  <si>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</si>
  <si>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</si>
  <si>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</si>
  <si>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</si>
  <si>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</si>
  <si>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</si>
  <si>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</si>
  <si>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</si>
  <si>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</si>
  <si>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</si>
  <si>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</si>
  <si>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</si>
  <si>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</si>
  <si>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</si>
  <si>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</si>
  <si>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</si>
  <si>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</si>
  <si>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</si>
  <si>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</si>
  <si>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</si>
  <si>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</si>
  <si>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</si>
  <si>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</si>
  <si>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</si>
  <si>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</si>
  <si>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</si>
  <si>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</si>
  <si>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</si>
  <si>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</si>
  <si>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</si>
  <si>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</si>
  <si>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</si>
  <si>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</si>
  <si>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</si>
  <si>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</si>
  <si>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</si>
  <si>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</si>
  <si>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</si>
  <si>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</si>
  <si>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</si>
  <si>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</si>
  <si>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</si>
  <si>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</si>
  <si>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</si>
  <si>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</si>
  <si>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</si>
  <si>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</si>
  <si>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</si>
  <si>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</si>
  <si>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</si>
  <si>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</si>
  <si>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</si>
  <si>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</si>
  <si>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</si>
  <si>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</si>
  <si>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</si>
  <si>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</si>
  <si>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</si>
  <si>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</si>
  <si>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</si>
  <si>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CHIHUAHUENSE DE INFRAESTRUCTURA FÍSICA EDUCATIVA (a)</t>
  </si>
  <si>
    <t>Al 31 de diciembre de 2022 y al 31 de Diciembre de 2023 (b)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</si>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</sst>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G89" sqref="B1:G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161910032.79000002</v>
      </c>
      <c r="D9" s="20">
        <f>SUM(D10:D16)</f>
        <v>140767772.58999997</v>
      </c>
      <c r="E9" s="11" t="s">
        <v>9</v>
      </c>
      <c r="F9" s="20">
        <f>SUM(F10:F18)</f>
        <v>14752675.859999999</v>
      </c>
      <c r="G9" s="20">
        <f>SUM(G10:G18)</f>
        <v>13001826.49</v>
      </c>
    </row>
    <row r="10" spans="2:8" x14ac:dyDescent="0.25">
      <c r="B10" s="12" t="s">
        <v>10</v>
      </c>
      <c r="C10" s="26">
        <v>24000</v>
      </c>
      <c r="D10" s="26">
        <v>24000</v>
      </c>
      <c r="E10" s="13" t="s">
        <v>11</v>
      </c>
      <c r="F10" s="26">
        <v>2269563.31</v>
      </c>
      <c r="G10" s="26">
        <v>1084129.43</v>
      </c>
    </row>
    <row r="11" spans="2:8" x14ac:dyDescent="0.25">
      <c r="B11" s="12" t="s">
        <v>12</v>
      </c>
      <c r="C11" s="26">
        <v>9298248.4900000002</v>
      </c>
      <c r="D11" s="26">
        <v>2186063.13</v>
      </c>
      <c r="E11" s="13" t="s">
        <v>13</v>
      </c>
      <c r="F11" s="26">
        <v>4647860.88</v>
      </c>
      <c r="G11" s="26">
        <v>1715936.13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5016351.3</v>
      </c>
      <c r="G12" s="26">
        <v>8538730.2400000002</v>
      </c>
    </row>
    <row r="13" spans="2:8" ht="24" x14ac:dyDescent="0.25">
      <c r="B13" s="12" t="s">
        <v>16</v>
      </c>
      <c r="C13" s="26">
        <v>152546223.62</v>
      </c>
      <c r="D13" s="26">
        <v>138527598.28999999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41560.68</v>
      </c>
      <c r="D15" s="26">
        <v>30111.17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552604.42000000004</v>
      </c>
      <c r="G16" s="26">
        <v>1076721.77</v>
      </c>
    </row>
    <row r="17" spans="2:7" ht="24" x14ac:dyDescent="0.25">
      <c r="B17" s="10" t="s">
        <v>24</v>
      </c>
      <c r="C17" s="20">
        <f>SUM(C18:C24)</f>
        <v>54569.68</v>
      </c>
      <c r="D17" s="20">
        <f>SUM(D18:D24)</f>
        <v>73114.34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2266295.9500000002</v>
      </c>
      <c r="G18" s="26">
        <v>586308.92000000004</v>
      </c>
    </row>
    <row r="19" spans="2:7" x14ac:dyDescent="0.25">
      <c r="B19" s="12" t="s">
        <v>28</v>
      </c>
      <c r="C19" s="26">
        <v>21379.72</v>
      </c>
      <c r="D19" s="26">
        <v>21379.72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22589.89</v>
      </c>
      <c r="D20" s="26">
        <v>23969.29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10600.07</v>
      </c>
      <c r="D22" s="26">
        <v>27765.33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89258376.189999998</v>
      </c>
      <c r="D25" s="20">
        <f>SUM(D26:D30)</f>
        <v>83790740.349999994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10056699.83</v>
      </c>
      <c r="D26" s="26">
        <v>4822627.49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79201676.359999999</v>
      </c>
      <c r="D29" s="26">
        <v>78968112.859999999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16274063.460000001</v>
      </c>
      <c r="D31" s="20">
        <f>SUM(D32:D36)</f>
        <v>6505639.8700000001</v>
      </c>
      <c r="E31" s="11" t="s">
        <v>53</v>
      </c>
      <c r="F31" s="20">
        <f>SUM(F32:F37)</f>
        <v>399482248.29000002</v>
      </c>
      <c r="G31" s="20">
        <f>SUM(G32:G37)</f>
        <v>553610411.27999997</v>
      </c>
    </row>
    <row r="32" spans="2:7" x14ac:dyDescent="0.25">
      <c r="B32" s="12" t="s">
        <v>54</v>
      </c>
      <c r="C32" s="26">
        <v>16274063.460000001</v>
      </c>
      <c r="D32" s="26">
        <v>4037909.46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399459198.12</v>
      </c>
      <c r="G33" s="26">
        <v>553587361.11000001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2467730.41</v>
      </c>
      <c r="E36" s="13" t="s">
        <v>63</v>
      </c>
      <c r="F36" s="26">
        <v>23050.17</v>
      </c>
      <c r="G36" s="26">
        <v>23050.17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370505564.63</v>
      </c>
      <c r="D41" s="20">
        <f>SUM(D42:D45)</f>
        <v>523182261.06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34058545.090000004</v>
      </c>
      <c r="G42" s="20">
        <f>SUM(G43:G45)</f>
        <v>33763749.789999999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34058545.090000004</v>
      </c>
      <c r="G43" s="26">
        <v>33763749.789999999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370505564.63</v>
      </c>
      <c r="D45" s="26">
        <v>523182261.06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638002606.75</v>
      </c>
      <c r="D47" s="20">
        <f>SUM(D41,D38,D37,D31,D25,D17,D9)</f>
        <v>754319528.21000004</v>
      </c>
      <c r="E47" s="14" t="s">
        <v>83</v>
      </c>
      <c r="F47" s="20">
        <f>SUM(F42,F38,F31,F27,F26,F23,F19,F9)</f>
        <v>448293469.24000001</v>
      </c>
      <c r="G47" s="20">
        <f>SUM(G42,G38,G31,G27,G26,G23,G19,G9)</f>
        <v>600375987.55999994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162817138.61000001</v>
      </c>
      <c r="D52" s="26">
        <v>159177981.18000001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14263584.699999999</v>
      </c>
      <c r="D53" s="26">
        <v>14398579.51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1495432.24</v>
      </c>
      <c r="D54" s="26">
        <v>1495432.24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-10415985.32</v>
      </c>
      <c r="D55" s="26">
        <v>-9979723.2699999996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31643.24</v>
      </c>
      <c r="D56" s="26">
        <v>31643.24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448293469.24000001</v>
      </c>
      <c r="G59" s="20">
        <f>SUM(G47,G57)</f>
        <v>600375987.55999994</v>
      </c>
    </row>
    <row r="60" spans="2:7" ht="24" x14ac:dyDescent="0.25">
      <c r="B60" s="4" t="s">
        <v>103</v>
      </c>
      <c r="C60" s="20">
        <f>SUM(C50:C58)</f>
        <v>168191813.47000003</v>
      </c>
      <c r="D60" s="20">
        <f>SUM(D50:D58)</f>
        <v>165123912.90000001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806194420.22000003</v>
      </c>
      <c r="D62" s="20">
        <f>SUM(D47,D60)</f>
        <v>919443441.11000001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22721204.609999999</v>
      </c>
      <c r="G63" s="20">
        <f>SUM(G64:G66)</f>
        <v>22769195.489999998</v>
      </c>
    </row>
    <row r="64" spans="2:7" x14ac:dyDescent="0.25">
      <c r="B64" s="15"/>
      <c r="C64" s="23"/>
      <c r="D64" s="23"/>
      <c r="E64" s="11" t="s">
        <v>107</v>
      </c>
      <c r="F64" s="26">
        <v>20466728.449999999</v>
      </c>
      <c r="G64" s="26">
        <v>20514719.329999998</v>
      </c>
    </row>
    <row r="65" spans="2:7" x14ac:dyDescent="0.25">
      <c r="B65" s="15"/>
      <c r="C65" s="23"/>
      <c r="D65" s="23"/>
      <c r="E65" s="11" t="s">
        <v>108</v>
      </c>
      <c r="F65" s="26">
        <v>2254476.16</v>
      </c>
      <c r="G65" s="26">
        <v>2254476.16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335179746.37</v>
      </c>
      <c r="G68" s="20">
        <f>SUM(G69:G73)</f>
        <v>296298258.06000006</v>
      </c>
    </row>
    <row r="69" spans="2:7" x14ac:dyDescent="0.25">
      <c r="B69" s="15"/>
      <c r="C69" s="23"/>
      <c r="D69" s="23"/>
      <c r="E69" s="11" t="s">
        <v>111</v>
      </c>
      <c r="F69" s="26">
        <v>79701999.819999993</v>
      </c>
      <c r="G69" s="26">
        <v>49123328.060000002</v>
      </c>
    </row>
    <row r="70" spans="2:7" x14ac:dyDescent="0.25">
      <c r="B70" s="15"/>
      <c r="C70" s="23"/>
      <c r="D70" s="23"/>
      <c r="E70" s="11" t="s">
        <v>112</v>
      </c>
      <c r="F70" s="26">
        <v>329733726.54000002</v>
      </c>
      <c r="G70" s="26">
        <v>318499958.16000003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-74255979.989999995</v>
      </c>
      <c r="G73" s="26">
        <v>-71325028.159999996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357900950.98000002</v>
      </c>
      <c r="G79" s="20">
        <f>SUM(G63,G68,G75)</f>
        <v>319067453.55000007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806194420.22000003</v>
      </c>
      <c r="G81" s="20">
        <f>SUM(G59,G79)</f>
        <v>919443441.11000001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 t="s">
        <v>125</v>
      </c>
      <c r="C87" s="28"/>
      <c r="D87" s="28" t="s">
        <v>126</v>
      </c>
      <c r="E87" s="28"/>
    </row>
    <row r="88" spans="2:7" s="29" customFormat="1" x14ac:dyDescent="0.25">
      <c r="B88" s="28" t="s">
        <v>127</v>
      </c>
      <c r="C88" s="28"/>
      <c r="D88" s="28" t="s">
        <v>128</v>
      </c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2024-01-24T14:39:50Z</cp:lastPrinted>
  <dcterms:created xsi:type="dcterms:W3CDTF">2020-01-08T19:54:23Z</dcterms:created>
  <dcterms:modified xsi:type="dcterms:W3CDTF">2024-01-24T14:39:54Z</dcterms:modified>
</cp:coreProperties>
</file>