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6F7C2906-E2A2-4F4E-890E-FB406C2BEE5E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32100" yWindow="165" windowWidth="21000" windowHeight="1548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7" i="1" l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F85" i="1" s="1"/>
  <c r="E94" i="1"/>
  <c r="D94" i="1"/>
  <c r="C94" i="1"/>
  <c r="C85" i="1" s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G10" i="1" l="1"/>
  <c r="G160" i="1" s="1"/>
  <c r="F10" i="1"/>
  <c r="F160" i="1" s="1"/>
  <c r="C10" i="1"/>
  <c r="C160" i="1" s="1"/>
  <c r="D85" i="1"/>
  <c r="D10" i="1"/>
  <c r="D160" i="1" s="1"/>
  <c r="H85" i="1"/>
  <c r="H10" i="1"/>
  <c r="H160" i="1" s="1"/>
  <c r="E85" i="1"/>
  <c r="E10" i="1"/>
  <c r="E160" i="1" l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<sst xmlns="http://schemas.openxmlformats.org/spreadsheetml/2006/main" count="163" uniqueCount="90">
  <si>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</si>
  <si>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</si>
  <si>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</si>
  <si>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</si>
  <si>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</si>
  <si>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</si>
  <si>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</si>
  <si>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</si>
  <si>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</si>
  <si>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</si>
  <si>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</si>
  <si>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</si>
  <si>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</si>
  <si>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</si>
  <si>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</si>
  <si>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</si>
  <si>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</si>
  <si>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</si>
  <si>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</si>
  <si>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</si>
  <si>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</si>
  <si>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</si>
  <si>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</si>
  <si>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</si>
  <si>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</si>
  <si>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</si>
  <si>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</si>
  <si>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</si>
  <si>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</si>
  <si>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</si>
  <si>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</si>
  <si>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</si>
  <si>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</si>
  <si>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</si>
  <si>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</si>
  <si>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</si>
  <si>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</si>
  <si>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</si>
  <si>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</si>
  <si>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</si>
  <si>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</si>
  <si>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</si>
  <si>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</si>
  <si>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</si>
  <si>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</si>
  <si>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</si>
  <si>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</si>
  <si>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</si>
  <si>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</si>
  <si>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</si>
  <si>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</si>
  <si>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</si>
  <si>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</si>
  <si>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</si>
  <si>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</si>
  <si>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</si>
  <si>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</si>
  <si>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</si>
  <si>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</si>
  <si>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</si>
  <si>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</si>
  <si>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</si>
  <si>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</si>
  <si>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</si>
  <si>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</si>
  <si>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</si>
  <si>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</si>
  <si>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</si>
  <si>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</si>
  <si>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</si>
  <si>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</si>
  <si>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</si>
  <si>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</si>
  <si>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</si>
  <si>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</si>
  <si>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</si>
  <si>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</si>
  <si>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</si>
  <si>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</si>
  <si>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</si>
  <si>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</si>
  <si>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</si>
  <si>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</si>
  <si>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</si>
  <si>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</si>
  <si>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</si>
  <si>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</si>
  <si>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</si>
  <si>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CAMARGO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</si>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</sst>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164</xdr:row>
      <xdr:rowOff>0</xdr:rowOff>
    </xdr:from>
    <xdr:to>
      <xdr:col>8</xdr:col>
      <xdr:colOff>9525</xdr:colOff>
      <xdr:row>167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566EF32-7769-D19B-89D9-437AEE7C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3347025"/>
          <a:ext cx="860107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3" zoomScale="90" zoomScaleNormal="90" workbookViewId="0">
      <selection activeCell="H168" sqref="B2:H16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69592541</v>
      </c>
      <c r="D10" s="8">
        <f>SUM(D12,D20,D30,D40,D50,D60,D64,D73,D77)</f>
        <v>4854769</v>
      </c>
      <c r="E10" s="24">
        <f t="shared" ref="E10:H10" si="0">SUM(E12,E20,E30,E40,E50,E60,E64,E73,E77)</f>
        <v>74447310</v>
      </c>
      <c r="F10" s="8">
        <f t="shared" si="0"/>
        <v>66603006</v>
      </c>
      <c r="G10" s="8">
        <f t="shared" si="0"/>
        <v>65914870</v>
      </c>
      <c r="H10" s="24">
        <f t="shared" si="0"/>
        <v>7844304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22923085</v>
      </c>
      <c r="D12" s="7">
        <f>SUM(D13:D19)</f>
        <v>425001</v>
      </c>
      <c r="E12" s="25">
        <f t="shared" ref="E12:H12" si="1">SUM(E13:E19)</f>
        <v>23348086</v>
      </c>
      <c r="F12" s="7">
        <f t="shared" si="1"/>
        <v>23240626</v>
      </c>
      <c r="G12" s="7">
        <f t="shared" si="1"/>
        <v>23240626</v>
      </c>
      <c r="H12" s="25">
        <f t="shared" si="1"/>
        <v>107460</v>
      </c>
    </row>
    <row r="13" spans="2:9" ht="24" x14ac:dyDescent="0.2">
      <c r="B13" s="10" t="s">
        <v>14</v>
      </c>
      <c r="C13" s="22">
        <v>8526296</v>
      </c>
      <c r="D13" s="22">
        <v>435702</v>
      </c>
      <c r="E13" s="26">
        <f>SUM(C13:D13)</f>
        <v>8961998</v>
      </c>
      <c r="F13" s="23">
        <v>8958926</v>
      </c>
      <c r="G13" s="23">
        <v>8958926</v>
      </c>
      <c r="H13" s="30">
        <f>SUM(E13-F13)</f>
        <v>3072</v>
      </c>
    </row>
    <row r="14" spans="2:9" ht="22.9" customHeight="1" x14ac:dyDescent="0.2">
      <c r="B14" s="10" t="s">
        <v>15</v>
      </c>
      <c r="C14" s="22">
        <v>438539</v>
      </c>
      <c r="D14" s="22">
        <v>-247342</v>
      </c>
      <c r="E14" s="26">
        <f t="shared" ref="E14:E79" si="2">SUM(C14:D14)</f>
        <v>191197</v>
      </c>
      <c r="F14" s="23">
        <v>190842</v>
      </c>
      <c r="G14" s="23">
        <v>190841</v>
      </c>
      <c r="H14" s="30">
        <f t="shared" ref="H14:H79" si="3">SUM(E14-F14)</f>
        <v>355</v>
      </c>
    </row>
    <row r="15" spans="2:9" x14ac:dyDescent="0.2">
      <c r="B15" s="10" t="s">
        <v>16</v>
      </c>
      <c r="C15" s="22">
        <v>8421781</v>
      </c>
      <c r="D15" s="22">
        <v>452973</v>
      </c>
      <c r="E15" s="26">
        <f t="shared" si="2"/>
        <v>8874754</v>
      </c>
      <c r="F15" s="23">
        <v>8848086</v>
      </c>
      <c r="G15" s="23">
        <v>8848087</v>
      </c>
      <c r="H15" s="30">
        <f t="shared" si="3"/>
        <v>26668</v>
      </c>
    </row>
    <row r="16" spans="2:9" x14ac:dyDescent="0.2">
      <c r="B16" s="10" t="s">
        <v>17</v>
      </c>
      <c r="C16" s="22">
        <v>1526545</v>
      </c>
      <c r="D16" s="22">
        <v>25643</v>
      </c>
      <c r="E16" s="26">
        <f t="shared" si="2"/>
        <v>1552188</v>
      </c>
      <c r="F16" s="23">
        <v>1543814</v>
      </c>
      <c r="G16" s="23">
        <v>1543814</v>
      </c>
      <c r="H16" s="30">
        <f t="shared" si="3"/>
        <v>8374</v>
      </c>
    </row>
    <row r="17" spans="2:8" x14ac:dyDescent="0.2">
      <c r="B17" s="10" t="s">
        <v>18</v>
      </c>
      <c r="C17" s="22">
        <v>2814360</v>
      </c>
      <c r="D17" s="22">
        <v>-484967</v>
      </c>
      <c r="E17" s="26">
        <f t="shared" si="2"/>
        <v>2329393</v>
      </c>
      <c r="F17" s="23">
        <v>2288028</v>
      </c>
      <c r="G17" s="23">
        <v>2288028</v>
      </c>
      <c r="H17" s="30">
        <f t="shared" si="3"/>
        <v>41365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1195564</v>
      </c>
      <c r="D19" s="22">
        <v>242992</v>
      </c>
      <c r="E19" s="26">
        <f t="shared" si="2"/>
        <v>1438556</v>
      </c>
      <c r="F19" s="23">
        <v>1410930</v>
      </c>
      <c r="G19" s="23">
        <v>1410930</v>
      </c>
      <c r="H19" s="30">
        <f t="shared" si="3"/>
        <v>27626</v>
      </c>
    </row>
    <row r="20" spans="2:8" s="9" customFormat="1" ht="24" x14ac:dyDescent="0.2">
      <c r="B20" s="12" t="s">
        <v>21</v>
      </c>
      <c r="C20" s="7">
        <f>SUM(C21:C29)</f>
        <v>9622229</v>
      </c>
      <c r="D20" s="7">
        <f t="shared" ref="D20:H20" si="4">SUM(D21:D29)</f>
        <v>372758</v>
      </c>
      <c r="E20" s="25">
        <f t="shared" si="4"/>
        <v>9994987</v>
      </c>
      <c r="F20" s="7">
        <f t="shared" si="4"/>
        <v>9427286</v>
      </c>
      <c r="G20" s="7">
        <f t="shared" si="4"/>
        <v>9246147</v>
      </c>
      <c r="H20" s="25">
        <f t="shared" si="4"/>
        <v>567701</v>
      </c>
    </row>
    <row r="21" spans="2:8" ht="24" x14ac:dyDescent="0.2">
      <c r="B21" s="10" t="s">
        <v>22</v>
      </c>
      <c r="C21" s="22">
        <v>420775</v>
      </c>
      <c r="D21" s="22">
        <v>2000</v>
      </c>
      <c r="E21" s="26">
        <f t="shared" si="2"/>
        <v>422775</v>
      </c>
      <c r="F21" s="23">
        <v>270265</v>
      </c>
      <c r="G21" s="23">
        <v>270265</v>
      </c>
      <c r="H21" s="30">
        <f t="shared" si="3"/>
        <v>152510</v>
      </c>
    </row>
    <row r="22" spans="2:8" x14ac:dyDescent="0.2">
      <c r="B22" s="10" t="s">
        <v>23</v>
      </c>
      <c r="C22" s="22">
        <v>51791</v>
      </c>
      <c r="D22" s="22">
        <v>20000</v>
      </c>
      <c r="E22" s="26">
        <f t="shared" si="2"/>
        <v>71791</v>
      </c>
      <c r="F22" s="23">
        <v>58533</v>
      </c>
      <c r="G22" s="23">
        <v>58533</v>
      </c>
      <c r="H22" s="30">
        <f t="shared" si="3"/>
        <v>13258</v>
      </c>
    </row>
    <row r="23" spans="2:8" ht="24" x14ac:dyDescent="0.2">
      <c r="B23" s="10" t="s">
        <v>24</v>
      </c>
      <c r="C23" s="22">
        <v>1232266</v>
      </c>
      <c r="D23" s="22">
        <v>1884684</v>
      </c>
      <c r="E23" s="26">
        <f t="shared" si="2"/>
        <v>3116950</v>
      </c>
      <c r="F23" s="23">
        <v>3116320</v>
      </c>
      <c r="G23" s="23">
        <v>3116320</v>
      </c>
      <c r="H23" s="30">
        <f t="shared" si="3"/>
        <v>630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2771121</v>
      </c>
      <c r="D25" s="22">
        <v>-1566726</v>
      </c>
      <c r="E25" s="26">
        <f t="shared" si="2"/>
        <v>1204395</v>
      </c>
      <c r="F25" s="23">
        <v>1083359</v>
      </c>
      <c r="G25" s="23">
        <v>1083359</v>
      </c>
      <c r="H25" s="30">
        <f t="shared" si="3"/>
        <v>121036</v>
      </c>
    </row>
    <row r="26" spans="2:8" x14ac:dyDescent="0.2">
      <c r="B26" s="10" t="s">
        <v>27</v>
      </c>
      <c r="C26" s="22">
        <v>2512980</v>
      </c>
      <c r="D26" s="22">
        <v>44800</v>
      </c>
      <c r="E26" s="26">
        <f t="shared" si="2"/>
        <v>2557780</v>
      </c>
      <c r="F26" s="23">
        <v>2521518</v>
      </c>
      <c r="G26" s="23">
        <v>2520552</v>
      </c>
      <c r="H26" s="30">
        <f t="shared" si="3"/>
        <v>36262</v>
      </c>
    </row>
    <row r="27" spans="2:8" ht="24" x14ac:dyDescent="0.2">
      <c r="B27" s="10" t="s">
        <v>28</v>
      </c>
      <c r="C27" s="22">
        <v>583164</v>
      </c>
      <c r="D27" s="22">
        <v>20000</v>
      </c>
      <c r="E27" s="26">
        <f t="shared" si="2"/>
        <v>603164</v>
      </c>
      <c r="F27" s="23">
        <v>491851</v>
      </c>
      <c r="G27" s="23">
        <v>348326</v>
      </c>
      <c r="H27" s="30">
        <f t="shared" si="3"/>
        <v>111313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2050132</v>
      </c>
      <c r="D29" s="22">
        <v>-32000</v>
      </c>
      <c r="E29" s="26">
        <f t="shared" si="2"/>
        <v>2018132</v>
      </c>
      <c r="F29" s="23">
        <v>1885440</v>
      </c>
      <c r="G29" s="23">
        <v>1848792</v>
      </c>
      <c r="H29" s="30">
        <f t="shared" si="3"/>
        <v>132692</v>
      </c>
    </row>
    <row r="30" spans="2:8" s="9" customFormat="1" ht="24" x14ac:dyDescent="0.2">
      <c r="B30" s="12" t="s">
        <v>31</v>
      </c>
      <c r="C30" s="7">
        <f>SUM(C31:C39)</f>
        <v>20888122</v>
      </c>
      <c r="D30" s="7">
        <f t="shared" ref="D30:H30" si="5">SUM(D31:D39)</f>
        <v>-1317908</v>
      </c>
      <c r="E30" s="25">
        <f t="shared" si="5"/>
        <v>19570214</v>
      </c>
      <c r="F30" s="7">
        <f t="shared" si="5"/>
        <v>18542995</v>
      </c>
      <c r="G30" s="7">
        <f t="shared" si="5"/>
        <v>18376834</v>
      </c>
      <c r="H30" s="25">
        <f t="shared" si="5"/>
        <v>1027219</v>
      </c>
    </row>
    <row r="31" spans="2:8" x14ac:dyDescent="0.2">
      <c r="B31" s="10" t="s">
        <v>32</v>
      </c>
      <c r="C31" s="22">
        <v>8257897</v>
      </c>
      <c r="D31" s="22">
        <v>190309</v>
      </c>
      <c r="E31" s="26">
        <f t="shared" si="2"/>
        <v>8448206</v>
      </c>
      <c r="F31" s="23">
        <v>8351281</v>
      </c>
      <c r="G31" s="23">
        <v>8351281</v>
      </c>
      <c r="H31" s="30">
        <f t="shared" si="3"/>
        <v>96925</v>
      </c>
    </row>
    <row r="32" spans="2:8" x14ac:dyDescent="0.2">
      <c r="B32" s="10" t="s">
        <v>33</v>
      </c>
      <c r="C32" s="22">
        <v>201409</v>
      </c>
      <c r="D32" s="22">
        <v>-37450</v>
      </c>
      <c r="E32" s="26">
        <f t="shared" si="2"/>
        <v>163959</v>
      </c>
      <c r="F32" s="23">
        <v>64514</v>
      </c>
      <c r="G32" s="23">
        <v>60721</v>
      </c>
      <c r="H32" s="30">
        <f t="shared" si="3"/>
        <v>99445</v>
      </c>
    </row>
    <row r="33" spans="2:8" ht="24" x14ac:dyDescent="0.2">
      <c r="B33" s="10" t="s">
        <v>34</v>
      </c>
      <c r="C33" s="22">
        <v>828917</v>
      </c>
      <c r="D33" s="22">
        <v>-56532</v>
      </c>
      <c r="E33" s="26">
        <f t="shared" si="2"/>
        <v>772385</v>
      </c>
      <c r="F33" s="23">
        <v>622418</v>
      </c>
      <c r="G33" s="23">
        <v>618994</v>
      </c>
      <c r="H33" s="30">
        <f t="shared" si="3"/>
        <v>149967</v>
      </c>
    </row>
    <row r="34" spans="2:8" ht="24.6" customHeight="1" x14ac:dyDescent="0.2">
      <c r="B34" s="10" t="s">
        <v>35</v>
      </c>
      <c r="C34" s="22">
        <v>567912</v>
      </c>
      <c r="D34" s="22">
        <v>130571</v>
      </c>
      <c r="E34" s="26">
        <f t="shared" si="2"/>
        <v>698483</v>
      </c>
      <c r="F34" s="23">
        <v>665491</v>
      </c>
      <c r="G34" s="23">
        <v>664691</v>
      </c>
      <c r="H34" s="30">
        <f t="shared" si="3"/>
        <v>32992</v>
      </c>
    </row>
    <row r="35" spans="2:8" ht="24" x14ac:dyDescent="0.2">
      <c r="B35" s="10" t="s">
        <v>36</v>
      </c>
      <c r="C35" s="22">
        <v>7144137</v>
      </c>
      <c r="D35" s="22">
        <v>-96436</v>
      </c>
      <c r="E35" s="26">
        <f t="shared" si="2"/>
        <v>7047701</v>
      </c>
      <c r="F35" s="23">
        <v>6421437</v>
      </c>
      <c r="G35" s="23">
        <v>6263293</v>
      </c>
      <c r="H35" s="30">
        <f t="shared" si="3"/>
        <v>626264</v>
      </c>
    </row>
    <row r="36" spans="2:8" ht="24" x14ac:dyDescent="0.2">
      <c r="B36" s="10" t="s">
        <v>37</v>
      </c>
      <c r="C36" s="22">
        <v>352997</v>
      </c>
      <c r="D36" s="22">
        <v>5708</v>
      </c>
      <c r="E36" s="26">
        <f t="shared" si="2"/>
        <v>358705</v>
      </c>
      <c r="F36" s="23">
        <v>358676</v>
      </c>
      <c r="G36" s="23">
        <v>358676</v>
      </c>
      <c r="H36" s="30">
        <f t="shared" si="3"/>
        <v>29</v>
      </c>
    </row>
    <row r="37" spans="2:8" x14ac:dyDescent="0.2">
      <c r="B37" s="10" t="s">
        <v>38</v>
      </c>
      <c r="C37" s="22">
        <v>135192</v>
      </c>
      <c r="D37" s="22">
        <v>77000</v>
      </c>
      <c r="E37" s="26">
        <f t="shared" si="2"/>
        <v>212192</v>
      </c>
      <c r="F37" s="23">
        <v>193312</v>
      </c>
      <c r="G37" s="23">
        <v>193312</v>
      </c>
      <c r="H37" s="30">
        <f t="shared" si="3"/>
        <v>18880</v>
      </c>
    </row>
    <row r="38" spans="2:8" x14ac:dyDescent="0.2">
      <c r="B38" s="10" t="s">
        <v>39</v>
      </c>
      <c r="C38" s="22">
        <v>169048</v>
      </c>
      <c r="D38" s="22">
        <v>54458</v>
      </c>
      <c r="E38" s="26">
        <f t="shared" si="2"/>
        <v>223506</v>
      </c>
      <c r="F38" s="23">
        <v>222974</v>
      </c>
      <c r="G38" s="23">
        <v>222974</v>
      </c>
      <c r="H38" s="30">
        <f t="shared" si="3"/>
        <v>532</v>
      </c>
    </row>
    <row r="39" spans="2:8" x14ac:dyDescent="0.2">
      <c r="B39" s="10" t="s">
        <v>40</v>
      </c>
      <c r="C39" s="22">
        <v>3230613</v>
      </c>
      <c r="D39" s="22">
        <v>-1585536</v>
      </c>
      <c r="E39" s="26">
        <f t="shared" si="2"/>
        <v>1645077</v>
      </c>
      <c r="F39" s="23">
        <v>1642892</v>
      </c>
      <c r="G39" s="23">
        <v>1642892</v>
      </c>
      <c r="H39" s="30">
        <f t="shared" si="3"/>
        <v>2185</v>
      </c>
    </row>
    <row r="40" spans="2:8" s="9" customFormat="1" ht="25.5" customHeight="1" x14ac:dyDescent="0.2">
      <c r="B40" s="12" t="s">
        <v>41</v>
      </c>
      <c r="C40" s="7">
        <f>SUM(C41:C49)</f>
        <v>5067105</v>
      </c>
      <c r="D40" s="7">
        <f t="shared" ref="D40:H40" si="6">SUM(D41:D49)</f>
        <v>688443</v>
      </c>
      <c r="E40" s="25">
        <f t="shared" si="6"/>
        <v>5755548</v>
      </c>
      <c r="F40" s="7">
        <f t="shared" si="6"/>
        <v>5754481</v>
      </c>
      <c r="G40" s="7">
        <f t="shared" si="6"/>
        <v>5470377</v>
      </c>
      <c r="H40" s="25">
        <f t="shared" si="6"/>
        <v>1067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4485864</v>
      </c>
      <c r="D42" s="22">
        <v>210601</v>
      </c>
      <c r="E42" s="26">
        <f t="shared" si="2"/>
        <v>4696465</v>
      </c>
      <c r="F42" s="23">
        <v>4696464</v>
      </c>
      <c r="G42" s="23">
        <v>4412360</v>
      </c>
      <c r="H42" s="30">
        <f t="shared" si="3"/>
        <v>1</v>
      </c>
    </row>
    <row r="43" spans="2:8" x14ac:dyDescent="0.2">
      <c r="B43" s="10" t="s">
        <v>44</v>
      </c>
      <c r="C43" s="22">
        <v>372560</v>
      </c>
      <c r="D43" s="22">
        <v>580642</v>
      </c>
      <c r="E43" s="26">
        <f t="shared" si="2"/>
        <v>953202</v>
      </c>
      <c r="F43" s="23">
        <v>953202</v>
      </c>
      <c r="G43" s="23">
        <v>953202</v>
      </c>
      <c r="H43" s="30">
        <f t="shared" si="3"/>
        <v>0</v>
      </c>
    </row>
    <row r="44" spans="2:8" x14ac:dyDescent="0.2">
      <c r="B44" s="10" t="s">
        <v>45</v>
      </c>
      <c r="C44" s="22">
        <v>100000</v>
      </c>
      <c r="D44" s="22">
        <v>-100000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108681</v>
      </c>
      <c r="D45" s="22">
        <v>-2800</v>
      </c>
      <c r="E45" s="26">
        <f t="shared" si="2"/>
        <v>105881</v>
      </c>
      <c r="F45" s="23">
        <v>104815</v>
      </c>
      <c r="G45" s="23">
        <v>104815</v>
      </c>
      <c r="H45" s="30">
        <f t="shared" si="3"/>
        <v>1066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5047000</v>
      </c>
      <c r="D50" s="7">
        <f t="shared" ref="D50:H50" si="7">SUM(D51:D59)</f>
        <v>-1140801</v>
      </c>
      <c r="E50" s="25">
        <f t="shared" si="7"/>
        <v>3906199</v>
      </c>
      <c r="F50" s="7">
        <f t="shared" si="7"/>
        <v>3764871</v>
      </c>
      <c r="G50" s="7">
        <f t="shared" si="7"/>
        <v>3708139</v>
      </c>
      <c r="H50" s="25">
        <f t="shared" si="7"/>
        <v>141328</v>
      </c>
    </row>
    <row r="51" spans="2:8" x14ac:dyDescent="0.2">
      <c r="B51" s="10" t="s">
        <v>52</v>
      </c>
      <c r="C51" s="22">
        <v>913000</v>
      </c>
      <c r="D51" s="22">
        <v>447692</v>
      </c>
      <c r="E51" s="26">
        <f t="shared" si="2"/>
        <v>1360692</v>
      </c>
      <c r="F51" s="23">
        <v>1284319</v>
      </c>
      <c r="G51" s="23">
        <v>1284319</v>
      </c>
      <c r="H51" s="30">
        <f t="shared" si="3"/>
        <v>76373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2974000</v>
      </c>
      <c r="D54" s="22">
        <v>-1197638</v>
      </c>
      <c r="E54" s="26">
        <f t="shared" si="2"/>
        <v>1776362</v>
      </c>
      <c r="F54" s="23">
        <v>1776362</v>
      </c>
      <c r="G54" s="23">
        <v>1776362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960000</v>
      </c>
      <c r="D56" s="22">
        <v>-390855</v>
      </c>
      <c r="E56" s="26">
        <f t="shared" si="2"/>
        <v>569145</v>
      </c>
      <c r="F56" s="23">
        <v>516741</v>
      </c>
      <c r="G56" s="23">
        <v>460009</v>
      </c>
      <c r="H56" s="30">
        <f t="shared" si="3"/>
        <v>52404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200000</v>
      </c>
      <c r="D59" s="22">
        <v>0</v>
      </c>
      <c r="E59" s="26">
        <f t="shared" si="2"/>
        <v>200000</v>
      </c>
      <c r="F59" s="23">
        <v>187449</v>
      </c>
      <c r="G59" s="23">
        <v>187449</v>
      </c>
      <c r="H59" s="30">
        <f t="shared" si="3"/>
        <v>12551</v>
      </c>
    </row>
    <row r="60" spans="2:8" s="9" customFormat="1" x14ac:dyDescent="0.2">
      <c r="B60" s="6" t="s">
        <v>61</v>
      </c>
      <c r="C60" s="7">
        <f>SUM(C61:C63)</f>
        <v>6045000</v>
      </c>
      <c r="D60" s="7">
        <f t="shared" ref="D60:H60" si="8">SUM(D61:D63)</f>
        <v>5827276</v>
      </c>
      <c r="E60" s="25">
        <f t="shared" si="8"/>
        <v>11872276</v>
      </c>
      <c r="F60" s="7">
        <f t="shared" si="8"/>
        <v>5872747</v>
      </c>
      <c r="G60" s="7">
        <f t="shared" si="8"/>
        <v>5872747</v>
      </c>
      <c r="H60" s="25">
        <f t="shared" si="8"/>
        <v>5999529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6045000</v>
      </c>
      <c r="D62" s="22">
        <v>5827276</v>
      </c>
      <c r="E62" s="26">
        <f t="shared" si="2"/>
        <v>11872276</v>
      </c>
      <c r="F62" s="23">
        <v>5872747</v>
      </c>
      <c r="G62" s="23">
        <v>5872747</v>
      </c>
      <c r="H62" s="30">
        <f t="shared" si="3"/>
        <v>5999529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69592541</v>
      </c>
      <c r="D160" s="21">
        <f t="shared" ref="D160:G160" si="28">SUM(D10,D85)</f>
        <v>4854769</v>
      </c>
      <c r="E160" s="28">
        <f>SUM(E10,E85)</f>
        <v>74447310</v>
      </c>
      <c r="F160" s="21">
        <f t="shared" si="28"/>
        <v>66603006</v>
      </c>
      <c r="G160" s="21">
        <f t="shared" si="28"/>
        <v>65914870</v>
      </c>
      <c r="H160" s="28">
        <f>SUM(H10,H85)</f>
        <v>7844304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19685039370078741" right="0.19685039370078741" top="0.39370078740157483" bottom="0.3937007874015748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2024-01-31T17:36:25Z</cp:lastPrinted>
  <dcterms:created xsi:type="dcterms:W3CDTF">2020-01-08T21:14:59Z</dcterms:created>
  <dcterms:modified xsi:type="dcterms:W3CDTF">2024-01-31T17:36:41Z</dcterms:modified>
</cp:coreProperties>
</file>