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Diana\CuentaPublicaEstado\CuentaPublica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28680" yWindow="-120" windowWidth="21840" windowHeight="13020"/>
  </bookViews>
  <sheets>
    <sheet name="IADP" sheetId="1" r:id="rId1"/>
  </sheets>
  <definedNames>
    <definedName name="_xlnm.Print_Area" localSheetId="0">IADP!$B$2:$I$51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2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<sst xmlns="http://schemas.openxmlformats.org/spreadsheetml/2006/main" count="45" uniqueCount="44">
  <si>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</si>
  <si>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</si>
  <si>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</si>
  <si>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</si>
  <si>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</si>
  <si>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</si>
  <si>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</si>
  <si>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</si>
  <si>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</si>
  <si>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</si>
  <si>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</si>
  <si>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</si>
  <si>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</si>
  <si>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</si>
  <si>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</si>
  <si>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</si>
  <si>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</si>
  <si>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</si>
  <si>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</si>
  <si>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</si>
  <si>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</si>
  <si>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</si>
  <si>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</si>
  <si>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</si>
  <si>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</si>
  <si>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</si>
  <si>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</si>
  <si>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</si>
  <si>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</si>
  <si>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</si>
  <si>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</si>
  <si>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</si>
  <si>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</si>
  <si>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</si>
  <si>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</si>
  <si>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</si>
  <si>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</si>
  <si>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</si>
  <si>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COMISION ESTATAL DE VIVIENDA, SUELO E INFRAESTRUCTURA DEL ESTADO DE CHIHUAHUA</t>
  </si>
  <si>
    <t>Del 01 de enero al 31 de diciembre de 2023</t>
  </si>
  <si>
    <t>TIIE  MAS 1.15</t>
  </si>
  <si>
    <t>TIIE +1.90</t>
  </si>
  <si>
    <t>Saldo al 31 de diciembre de 2022</t>
  </si>
  <si>
    <t>TIIE +2.65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</si>
</sst>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2520758</xdr:colOff>
      <xdr:row>43</xdr:row>
      <xdr:rowOff>76971</xdr:rowOff>
    </xdr:from>
    <xdr:to>
      <xdr:col>7</xdr:col>
      <xdr:colOff>269393</xdr:colOff>
      <xdr:row>50</xdr:row>
      <xdr:rowOff>77357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88" y="8784168"/>
          <a:ext cx="5339772" cy="1077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6"/>
  <sheetViews>
    <sheetView tabSelected="1" zoomScale="99" zoomScaleNormal="99" workbookViewId="0">
      <selection activeCell="L24" sqref="L24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38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39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42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189395230.23000002</v>
      </c>
      <c r="D8" s="25">
        <f t="shared" ref="D8:F8" si="0">SUM(D9,D13)</f>
        <v>66688462.460000001</v>
      </c>
      <c r="E8" s="25">
        <f t="shared" si="0"/>
        <v>130709384.53999999</v>
      </c>
      <c r="F8" s="25">
        <f t="shared" si="0"/>
        <v>0</v>
      </c>
      <c r="G8" s="25">
        <f t="shared" ref="G8:G14" si="1">SUM(C8+D8-E8+F8)</f>
        <v>125374308.15000004</v>
      </c>
      <c r="H8" s="25">
        <f t="shared" ref="H8:I8" si="2">SUM(H9,H13)</f>
        <v>22012906.93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64020922.079999998</v>
      </c>
      <c r="D9" s="25">
        <f t="shared" ref="D9:F9" si="3">SUM(D10:D12)</f>
        <v>66688462.460000001</v>
      </c>
      <c r="E9" s="25">
        <f t="shared" si="3"/>
        <v>66688461.5</v>
      </c>
      <c r="F9" s="25">
        <f t="shared" si="3"/>
        <v>0</v>
      </c>
      <c r="G9" s="25">
        <f t="shared" si="1"/>
        <v>64020923.039999992</v>
      </c>
      <c r="H9" s="25">
        <f t="shared" ref="H9:I9" si="4">SUM(H10:H12)</f>
        <v>22012906.93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64020922.079999998</v>
      </c>
      <c r="D10" s="5">
        <v>66688462.460000001</v>
      </c>
      <c r="E10" s="5">
        <v>66688461.5</v>
      </c>
      <c r="F10" s="5">
        <v>0</v>
      </c>
      <c r="G10" s="26">
        <f t="shared" si="1"/>
        <v>64020923.039999992</v>
      </c>
      <c r="H10" s="5">
        <v>22012906.93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125374308.15000001</v>
      </c>
      <c r="D13" s="25">
        <f t="shared" ref="D13:F13" si="5">SUM(D14:D16)</f>
        <v>0</v>
      </c>
      <c r="E13" s="25">
        <f t="shared" si="5"/>
        <v>64020923.039999999</v>
      </c>
      <c r="F13" s="25">
        <f t="shared" si="5"/>
        <v>0</v>
      </c>
      <c r="G13" s="25">
        <f t="shared" si="1"/>
        <v>61353385.110000007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125374308.15000001</v>
      </c>
      <c r="D14" s="5">
        <v>0</v>
      </c>
      <c r="E14" s="5">
        <v>64020923.039999999</v>
      </c>
      <c r="F14" s="5">
        <v>0</v>
      </c>
      <c r="G14" s="26">
        <f t="shared" si="1"/>
        <v>61353385.110000007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124760916.09</v>
      </c>
      <c r="D18" s="35"/>
      <c r="E18" s="35"/>
      <c r="F18" s="35"/>
      <c r="G18" s="3">
        <v>55200816.880000003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314156146.32000005</v>
      </c>
      <c r="D20" s="25">
        <f t="shared" si="8"/>
        <v>66688462.460000001</v>
      </c>
      <c r="E20" s="25">
        <f t="shared" si="8"/>
        <v>130709384.53999999</v>
      </c>
      <c r="F20" s="25">
        <f t="shared" si="8"/>
        <v>0</v>
      </c>
      <c r="G20" s="25">
        <f t="shared" si="8"/>
        <v>180575125.03000003</v>
      </c>
      <c r="H20" s="25">
        <f t="shared" si="8"/>
        <v>22012906.93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4">
        <f t="shared" si="11"/>
        <v>0</v>
      </c>
      <c r="H29" s="7">
        <v>0</v>
      </c>
      <c r="I29" s="7">
        <v>0</v>
      </c>
    </row>
    <row r="30" spans="1:9" ht="12.75" thickBot="1" x14ac:dyDescent="0.25"/>
    <row r="31" spans="1:9" ht="36.75" thickBot="1" x14ac:dyDescent="0.25">
      <c r="B31" s="28" t="s">
        <v>29</v>
      </c>
      <c r="C31" s="29" t="s">
        <v>30</v>
      </c>
      <c r="D31" s="29" t="s">
        <v>31</v>
      </c>
      <c r="E31" s="29" t="s">
        <v>32</v>
      </c>
      <c r="F31" s="29" t="s">
        <v>33</v>
      </c>
      <c r="G31" s="29" t="s">
        <v>34</v>
      </c>
    </row>
    <row r="32" spans="1:9" x14ac:dyDescent="0.2">
      <c r="B32" s="30" t="s">
        <v>35</v>
      </c>
      <c r="C32" s="8">
        <f>SUM(C33:C35)</f>
        <v>832272</v>
      </c>
      <c r="D32" s="9"/>
      <c r="E32" s="10"/>
      <c r="F32" s="9">
        <f>SUM(F33:F35)</f>
        <v>0</v>
      </c>
      <c r="G32" s="10"/>
      <c r="H32" s="11"/>
    </row>
    <row r="33" spans="2:7" x14ac:dyDescent="0.2">
      <c r="B33" s="12" t="s">
        <v>36</v>
      </c>
      <c r="C33" s="13">
        <v>416136</v>
      </c>
      <c r="D33" s="5">
        <v>180</v>
      </c>
      <c r="E33" s="14" t="s">
        <v>40</v>
      </c>
      <c r="F33" s="5">
        <v>0</v>
      </c>
      <c r="G33" s="14" t="s">
        <v>43</v>
      </c>
    </row>
    <row r="34" spans="2:7" x14ac:dyDescent="0.2">
      <c r="B34" s="12" t="s">
        <v>37</v>
      </c>
      <c r="C34" s="13">
        <v>416136</v>
      </c>
      <c r="D34" s="5">
        <v>180</v>
      </c>
      <c r="E34" s="14" t="s">
        <v>40</v>
      </c>
      <c r="F34" s="5">
        <v>0</v>
      </c>
      <c r="G34" s="14" t="s">
        <v>41</v>
      </c>
    </row>
    <row r="35" spans="2:7" ht="12.75" thickBot="1" x14ac:dyDescent="0.25">
      <c r="B35" s="15"/>
      <c r="C35" s="16"/>
      <c r="D35" s="7"/>
      <c r="E35" s="17"/>
      <c r="F35" s="7"/>
      <c r="G35" s="17"/>
    </row>
    <row r="86" spans="18:18" x14ac:dyDescent="0.2">
      <c r="R86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39370078740157483" right="0.39370078740157483" top="0.74803149606299213" bottom="0.74803149606299213" header="0.31496062992125984" footer="0.31496062992125984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2024-01-29T18:39:21Z</cp:lastPrinted>
  <dcterms:created xsi:type="dcterms:W3CDTF">2020-01-08T20:31:41Z</dcterms:created>
  <dcterms:modified xsi:type="dcterms:W3CDTF">2024-02-06T21:47:42Z</dcterms:modified>
</cp:coreProperties>
</file>