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huma\Documents\CUENTA PUBLICA AÑO 2023\INFORMACION LDF\"/>
    </mc:Choice>
  </mc:AlternateContent>
  <xr:revisionPtr revIDLastSave="0" documentId="13_ncr:1_{61CCC8B2-0A57-4D60-B8F5-9475BFCD3D03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72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H11" i="1"/>
  <c r="H12" i="1"/>
  <c r="H13" i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<sst xmlns="http://schemas.openxmlformats.org/spreadsheetml/2006/main" count="29" uniqueCount="26">
  <si>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</si>
  <si>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</si>
  <si>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</si>
  <si>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</si>
  <si>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</si>
  <si>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</si>
  <si>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</si>
  <si>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</si>
  <si>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</si>
  <si>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</si>
  <si>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</si>
  <si>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</si>
  <si>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</si>
  <si>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</si>
  <si>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</si>
  <si>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</si>
  <si>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JUNTA MUNICIPAL DE AGUA Y SANEAMIENTO DE AHUMADA, CHIH.</t>
  </si>
  <si>
    <t>OFICINA DEL C. DIRECTOR EJECUTIVO</t>
  </si>
  <si>
    <t>DESPACHO DE LA C. DIRECTORA FINANCIERA</t>
  </si>
  <si>
    <t>DESPACHO DE C. DIRECTOR TECNICO</t>
  </si>
  <si>
    <t>Del 01 de enero al 31 de Diciembre de 2023 (b)</t>
  </si>
  <si>
    <t xml:space="preserve">LAE. JAVIER APODACA BARRIO </t>
  </si>
  <si>
    <t xml:space="preserve">DIRECTOR EJECUTIVO </t>
  </si>
  <si>
    <t>________________________________________</t>
  </si>
  <si>
    <t xml:space="preserve">       C. ANGELICA GOMEZ AVALOS </t>
  </si>
  <si>
    <t xml:space="preserve">                DIRECTOR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</si>
</sst>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15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/>
  <dimension ref="B1:S144"/>
  <sheetViews>
    <sheetView tabSelected="1" zoomScale="90" zoomScaleNormal="90" workbookViewId="0">
      <selection activeCell="N7" sqref="N7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16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20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17697185</v>
      </c>
      <c r="D9" s="12">
        <f>SUM(D10:D17)</f>
        <v>471818</v>
      </c>
      <c r="E9" s="16">
        <f>SUM(C9:D9)</f>
        <v>18169003</v>
      </c>
      <c r="F9" s="12">
        <f>SUM(F10:F17)</f>
        <v>15715561</v>
      </c>
      <c r="G9" s="12">
        <f>SUM(G10:G17)</f>
        <v>15715561</v>
      </c>
      <c r="H9" s="16">
        <f>SUM(E9-F9)</f>
        <v>2453442</v>
      </c>
    </row>
    <row r="10" spans="2:9" x14ac:dyDescent="0.2">
      <c r="B10" s="7"/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17</v>
      </c>
      <c r="C11" s="8">
        <v>587488</v>
      </c>
      <c r="D11" s="8">
        <v>41698</v>
      </c>
      <c r="E11" s="8">
        <v>629186</v>
      </c>
      <c r="F11" s="8">
        <v>604456</v>
      </c>
      <c r="G11" s="8">
        <v>604456</v>
      </c>
      <c r="H11" s="8">
        <f t="shared" ref="H11:H17" si="0">SUM(E11-F11)</f>
        <v>24730</v>
      </c>
    </row>
    <row r="12" spans="2:9" ht="24" x14ac:dyDescent="0.2">
      <c r="B12" s="7" t="s">
        <v>18</v>
      </c>
      <c r="C12" s="8">
        <v>4319081</v>
      </c>
      <c r="D12" s="8">
        <v>-74371</v>
      </c>
      <c r="E12" s="8">
        <v>4244709</v>
      </c>
      <c r="F12" s="8">
        <v>3277109</v>
      </c>
      <c r="G12" s="8">
        <v>3277109</v>
      </c>
      <c r="H12" s="8">
        <f t="shared" si="0"/>
        <v>967600</v>
      </c>
    </row>
    <row r="13" spans="2:9" x14ac:dyDescent="0.2">
      <c r="B13" s="7" t="s">
        <v>19</v>
      </c>
      <c r="C13" s="8">
        <v>12790616</v>
      </c>
      <c r="D13" s="8">
        <v>504491</v>
      </c>
      <c r="E13" s="8">
        <v>13295107</v>
      </c>
      <c r="F13" s="8">
        <v>11833996</v>
      </c>
      <c r="G13" s="8">
        <v>11833996</v>
      </c>
      <c r="H13" s="8">
        <f t="shared" si="0"/>
        <v>1461111</v>
      </c>
    </row>
    <row r="14" spans="2:9" x14ac:dyDescent="0.2">
      <c r="B14" s="7"/>
      <c r="C14" s="8">
        <v>0</v>
      </c>
      <c r="D14" s="8">
        <v>0</v>
      </c>
      <c r="E14" s="8">
        <f t="shared" ref="E14:E17" si="1">SUM(C14:D14)</f>
        <v>0</v>
      </c>
      <c r="F14" s="8">
        <v>0</v>
      </c>
      <c r="G14" s="8">
        <v>0</v>
      </c>
      <c r="H14" s="8">
        <f t="shared" si="0"/>
        <v>0</v>
      </c>
    </row>
    <row r="15" spans="2:9" x14ac:dyDescent="0.2">
      <c r="B15" s="7"/>
      <c r="C15" s="8">
        <v>0</v>
      </c>
      <c r="D15" s="8">
        <v>0</v>
      </c>
      <c r="E15" s="8">
        <f t="shared" si="1"/>
        <v>0</v>
      </c>
      <c r="F15" s="8">
        <v>0</v>
      </c>
      <c r="G15" s="8">
        <v>0</v>
      </c>
      <c r="H15" s="8">
        <f t="shared" si="0"/>
        <v>0</v>
      </c>
    </row>
    <row r="16" spans="2:9" x14ac:dyDescent="0.2">
      <c r="B16" s="7"/>
      <c r="C16" s="8">
        <v>0</v>
      </c>
      <c r="D16" s="8">
        <v>0</v>
      </c>
      <c r="E16" s="8">
        <f t="shared" si="1"/>
        <v>0</v>
      </c>
      <c r="F16" s="8">
        <v>0</v>
      </c>
      <c r="G16" s="8">
        <v>0</v>
      </c>
      <c r="H16" s="8">
        <f t="shared" si="0"/>
        <v>0</v>
      </c>
    </row>
    <row r="17" spans="2:8" x14ac:dyDescent="0.2">
      <c r="B17" s="7"/>
      <c r="C17" s="8">
        <v>0</v>
      </c>
      <c r="D17" s="8">
        <v>0</v>
      </c>
      <c r="E17" s="8">
        <f t="shared" si="1"/>
        <v>0</v>
      </c>
      <c r="F17" s="8">
        <v>0</v>
      </c>
      <c r="G17" s="8">
        <v>0</v>
      </c>
      <c r="H17" s="8">
        <f t="shared" si="0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1130930</v>
      </c>
      <c r="E19" s="17">
        <f t="shared" ref="E19:E27" si="3">SUM(C19:D19)</f>
        <v>1130930</v>
      </c>
      <c r="F19" s="13">
        <f t="shared" si="2"/>
        <v>1009851</v>
      </c>
      <c r="G19" s="13">
        <f t="shared" si="2"/>
        <v>1009851</v>
      </c>
      <c r="H19" s="17">
        <f>SUM(E19-F19)</f>
        <v>121079</v>
      </c>
    </row>
    <row r="20" spans="2:8" x14ac:dyDescent="0.2">
      <c r="B20" s="7" t="s">
        <v>17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ht="24" x14ac:dyDescent="0.2">
      <c r="B21" s="7" t="s">
        <v>18</v>
      </c>
      <c r="C21" s="8">
        <v>0</v>
      </c>
      <c r="D21" s="8">
        <v>23621</v>
      </c>
      <c r="E21" s="8">
        <f t="shared" si="3"/>
        <v>23621</v>
      </c>
      <c r="F21" s="8">
        <v>23621</v>
      </c>
      <c r="G21" s="8">
        <v>23621</v>
      </c>
      <c r="H21" s="8">
        <f t="shared" si="4"/>
        <v>0</v>
      </c>
    </row>
    <row r="22" spans="2:8" x14ac:dyDescent="0.2">
      <c r="B22" s="7" t="s">
        <v>19</v>
      </c>
      <c r="C22" s="8">
        <v>0</v>
      </c>
      <c r="D22" s="8">
        <v>1107309</v>
      </c>
      <c r="E22" s="8">
        <f t="shared" si="3"/>
        <v>1107309</v>
      </c>
      <c r="F22" s="8">
        <v>986230</v>
      </c>
      <c r="G22" s="8">
        <v>986230</v>
      </c>
      <c r="H22" s="8">
        <f t="shared" si="4"/>
        <v>121079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17697185</v>
      </c>
      <c r="D29" s="4">
        <f t="shared" ref="D29:H29" si="5">SUM(D9+D19)</f>
        <v>1602748</v>
      </c>
      <c r="E29" s="4">
        <f t="shared" si="5"/>
        <v>19299933</v>
      </c>
      <c r="F29" s="4">
        <f t="shared" si="5"/>
        <v>16725412</v>
      </c>
      <c r="G29" s="4">
        <f t="shared" si="5"/>
        <v>16725412</v>
      </c>
      <c r="H29" s="4">
        <f t="shared" si="5"/>
        <v>2574521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2:7" s="20" customFormat="1" x14ac:dyDescent="0.2"/>
    <row r="34" spans="2:7" s="20" customFormat="1" x14ac:dyDescent="0.2"/>
    <row r="35" spans="2:7" s="20" customFormat="1" x14ac:dyDescent="0.2"/>
    <row r="36" spans="2:7" s="20" customFormat="1" x14ac:dyDescent="0.2">
      <c r="B36" s="40"/>
      <c r="F36" s="20" t="s">
        <v>23</v>
      </c>
    </row>
    <row r="37" spans="2:7" s="20" customFormat="1" ht="12.75" x14ac:dyDescent="0.2">
      <c r="B37" s="39" t="s">
        <v>21</v>
      </c>
      <c r="C37" s="38"/>
      <c r="D37" s="38"/>
      <c r="E37" s="38"/>
      <c r="F37" s="38" t="s">
        <v>24</v>
      </c>
      <c r="G37" s="38"/>
    </row>
    <row r="38" spans="2:7" s="20" customFormat="1" ht="12.75" x14ac:dyDescent="0.2">
      <c r="B38" s="39" t="s">
        <v>22</v>
      </c>
      <c r="C38" s="38"/>
      <c r="D38" s="38"/>
      <c r="E38" s="38"/>
      <c r="F38" s="38" t="s">
        <v>25</v>
      </c>
      <c r="G38" s="38"/>
    </row>
    <row r="39" spans="2:7" s="20" customFormat="1" x14ac:dyDescent="0.2"/>
    <row r="40" spans="2:7" s="20" customFormat="1" x14ac:dyDescent="0.2"/>
    <row r="41" spans="2:7" s="20" customFormat="1" x14ac:dyDescent="0.2"/>
    <row r="42" spans="2:7" s="20" customFormat="1" x14ac:dyDescent="0.2"/>
    <row r="43" spans="2:7" s="20" customFormat="1" x14ac:dyDescent="0.2"/>
    <row r="44" spans="2:7" s="20" customFormat="1" x14ac:dyDescent="0.2"/>
    <row r="45" spans="2:7" s="20" customFormat="1" x14ac:dyDescent="0.2"/>
    <row r="46" spans="2:7" s="20" customFormat="1" x14ac:dyDescent="0.2"/>
    <row r="47" spans="2:7" s="20" customFormat="1" x14ac:dyDescent="0.2"/>
    <row r="48" spans="2:7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 AHUMADA</cp:lastModifiedBy>
  <cp:lastPrinted>2024-02-04T22:00:17Z</cp:lastPrinted>
  <dcterms:created xsi:type="dcterms:W3CDTF">2020-01-08T21:44:09Z</dcterms:created>
  <dcterms:modified xsi:type="dcterms:W3CDTF">2024-02-04T22:00:44Z</dcterms:modified>
</cp:coreProperties>
</file>