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8_{C892C611-DFF0-4302-B834-5CCD554B5692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<sst xmlns="http://schemas.openxmlformats.org/spreadsheetml/2006/main" count="30" uniqueCount="26">
  <si>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</si>
  <si>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</si>
  <si>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</si>
  <si>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</si>
  <si>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</si>
  <si>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</si>
  <si>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</si>
  <si>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</si>
  <si>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</si>
  <si>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</si>
  <si>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</si>
  <si>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</si>
  <si>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</si>
  <si>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</si>
  <si>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</si>
  <si>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</si>
  <si>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MUNICIPAL DE AGUA Y SANEAMIENTO DE CUAUHTEMOC (a)</t>
  </si>
  <si>
    <t>Del 1 de Enero al 31 de Diciembre de 2023 (b)</t>
  </si>
  <si>
    <t>ADMINISTRACIÓN</t>
  </si>
  <si>
    <t>COMERCIALIZACIÓN</t>
  </si>
  <si>
    <t>OPERACIÓN</t>
  </si>
  <si>
    <t>SANEAMIENTO</t>
  </si>
  <si>
    <t>LIC. MIGUEL ANGEL LOPEZ GRANADOS</t>
  </si>
  <si>
    <t>LIC. LOURDES LIZET BLANCO PEREZ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</si>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</sst>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view="pageBreakPreview" zoomScale="90" zoomScaleNormal="90" zoomScaleSheetLayoutView="90" workbookViewId="0">
      <selection activeCell="B34" sqref="B34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5703125" style="14" customWidth="1"/>
    <col min="9" max="9" width="3.570312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7" t="s">
        <v>16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x14ac:dyDescent="0.2">
      <c r="B5" s="33" t="s">
        <v>17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7"/>
      <c r="D6" s="37"/>
      <c r="E6" s="37"/>
      <c r="F6" s="37"/>
      <c r="G6" s="37"/>
      <c r="H6" s="38"/>
    </row>
    <row r="7" spans="2:9" ht="12.75" thickBot="1" x14ac:dyDescent="0.25">
      <c r="B7" s="22" t="s">
        <v>4</v>
      </c>
      <c r="C7" s="24" t="s">
        <v>5</v>
      </c>
      <c r="D7" s="25"/>
      <c r="E7" s="25"/>
      <c r="F7" s="25"/>
      <c r="G7" s="26"/>
      <c r="H7" s="22" t="s">
        <v>6</v>
      </c>
    </row>
    <row r="8" spans="2:9" ht="24.75" thickBot="1" x14ac:dyDescent="0.25">
      <c r="B8" s="23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3"/>
    </row>
    <row r="9" spans="2:9" ht="24.75" customHeight="1" x14ac:dyDescent="0.2">
      <c r="B9" s="1" t="s">
        <v>12</v>
      </c>
      <c r="C9" s="12">
        <f>SUM(C10:C17)</f>
        <v>224142923</v>
      </c>
      <c r="D9" s="12">
        <f>SUM(D10:D17)</f>
        <v>-11676249</v>
      </c>
      <c r="E9" s="16">
        <f>SUM(C9:D9)</f>
        <v>212466674</v>
      </c>
      <c r="F9" s="12">
        <f>SUM(F10:F17)</f>
        <v>209003434</v>
      </c>
      <c r="G9" s="12">
        <f>SUM(G10:G17)</f>
        <v>202757555</v>
      </c>
      <c r="H9" s="16">
        <f>SUM(E9-F9)</f>
        <v>3463240</v>
      </c>
    </row>
    <row r="10" spans="2:9" x14ac:dyDescent="0.2">
      <c r="B10" s="7" t="s">
        <v>18</v>
      </c>
      <c r="C10" s="8">
        <v>41341408</v>
      </c>
      <c r="D10" s="8">
        <v>3062040</v>
      </c>
      <c r="E10" s="8">
        <f>SUM(C10:D10)</f>
        <v>44403448</v>
      </c>
      <c r="F10" s="8">
        <v>43143031</v>
      </c>
      <c r="G10" s="8">
        <v>40541392</v>
      </c>
      <c r="H10" s="8">
        <f>SUM(E10-F10)</f>
        <v>1260417</v>
      </c>
    </row>
    <row r="11" spans="2:9" x14ac:dyDescent="0.2">
      <c r="B11" s="7" t="s">
        <v>19</v>
      </c>
      <c r="C11" s="8">
        <v>31608300</v>
      </c>
      <c r="D11" s="8">
        <v>809086</v>
      </c>
      <c r="E11" s="8">
        <f t="shared" ref="E11:E17" si="0">SUM(C11:D11)</f>
        <v>32417386</v>
      </c>
      <c r="F11" s="8">
        <v>31859620</v>
      </c>
      <c r="G11" s="8">
        <v>31208464</v>
      </c>
      <c r="H11" s="8">
        <f t="shared" ref="H11:H17" si="1">SUM(E11-F11)</f>
        <v>557766</v>
      </c>
    </row>
    <row r="12" spans="2:9" x14ac:dyDescent="0.2">
      <c r="B12" s="7" t="s">
        <v>20</v>
      </c>
      <c r="C12" s="8">
        <v>136188222</v>
      </c>
      <c r="D12" s="8">
        <v>-14437322</v>
      </c>
      <c r="E12" s="8">
        <f t="shared" si="0"/>
        <v>121750900</v>
      </c>
      <c r="F12" s="8">
        <v>120526680</v>
      </c>
      <c r="G12" s="8">
        <v>117618517</v>
      </c>
      <c r="H12" s="8">
        <f t="shared" si="1"/>
        <v>1224220</v>
      </c>
    </row>
    <row r="13" spans="2:9" x14ac:dyDescent="0.2">
      <c r="B13" s="7" t="s">
        <v>21</v>
      </c>
      <c r="C13" s="8">
        <v>15004993</v>
      </c>
      <c r="D13" s="8">
        <v>-1110053</v>
      </c>
      <c r="E13" s="8">
        <f t="shared" si="0"/>
        <v>13894940</v>
      </c>
      <c r="F13" s="8">
        <v>13474103</v>
      </c>
      <c r="G13" s="8">
        <v>13389182</v>
      </c>
      <c r="H13" s="8">
        <f t="shared" si="1"/>
        <v>420837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23924963</v>
      </c>
      <c r="E19" s="17">
        <f t="shared" ref="E19:E27" si="3">SUM(C19:D19)</f>
        <v>23924963</v>
      </c>
      <c r="F19" s="13">
        <f t="shared" si="2"/>
        <v>14468641</v>
      </c>
      <c r="G19" s="13">
        <f t="shared" si="2"/>
        <v>12283826</v>
      </c>
      <c r="H19" s="17">
        <f>SUM(E19-F19)</f>
        <v>9456322</v>
      </c>
    </row>
    <row r="20" spans="2:8" ht="12.75" x14ac:dyDescent="0.2">
      <c r="B20" s="21" t="s">
        <v>18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ht="12.75" x14ac:dyDescent="0.2">
      <c r="B21" s="21" t="s">
        <v>19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ht="12.75" x14ac:dyDescent="0.2">
      <c r="B22" s="21" t="s">
        <v>20</v>
      </c>
      <c r="C22" s="8">
        <v>0</v>
      </c>
      <c r="D22" s="8">
        <v>22559047</v>
      </c>
      <c r="E22" s="8">
        <f t="shared" si="3"/>
        <v>22559047</v>
      </c>
      <c r="F22" s="8">
        <v>13102726</v>
      </c>
      <c r="G22" s="8">
        <v>10917911</v>
      </c>
      <c r="H22" s="8">
        <f t="shared" si="4"/>
        <v>9456321</v>
      </c>
    </row>
    <row r="23" spans="2:8" ht="12.75" x14ac:dyDescent="0.2">
      <c r="B23" s="21" t="s">
        <v>21</v>
      </c>
      <c r="C23" s="8">
        <v>0</v>
      </c>
      <c r="D23" s="8">
        <v>1365916</v>
      </c>
      <c r="E23" s="8">
        <f t="shared" si="3"/>
        <v>1365916</v>
      </c>
      <c r="F23" s="8">
        <v>1365915</v>
      </c>
      <c r="G23" s="8">
        <v>1365915</v>
      </c>
      <c r="H23" s="8">
        <f t="shared" si="4"/>
        <v>1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/>
      <c r="G24" s="8"/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224142923</v>
      </c>
      <c r="D29" s="4">
        <f t="shared" ref="D29:H29" si="5">SUM(D9+D19)</f>
        <v>12248714</v>
      </c>
      <c r="E29" s="4">
        <f t="shared" si="5"/>
        <v>236391637</v>
      </c>
      <c r="F29" s="4">
        <f t="shared" si="5"/>
        <v>223472075</v>
      </c>
      <c r="G29" s="4">
        <f t="shared" si="5"/>
        <v>215041381</v>
      </c>
      <c r="H29" s="4">
        <f t="shared" si="5"/>
        <v>12919562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4" s="20" customFormat="1" x14ac:dyDescent="0.2"/>
    <row r="34" spans="2:4" s="20" customFormat="1" x14ac:dyDescent="0.2"/>
    <row r="35" spans="2:4" s="20" customFormat="1" x14ac:dyDescent="0.2"/>
    <row r="36" spans="2:4" s="20" customFormat="1" x14ac:dyDescent="0.2">
      <c r="B36" s="20" t="s">
        <v>22</v>
      </c>
      <c r="D36" s="20" t="s">
        <v>23</v>
      </c>
    </row>
    <row r="37" spans="2:4" s="20" customFormat="1" x14ac:dyDescent="0.2">
      <c r="B37" s="20" t="s">
        <v>24</v>
      </c>
      <c r="D37" s="20" t="s">
        <v>25</v>
      </c>
    </row>
    <row r="38" spans="2:4" s="20" customFormat="1" x14ac:dyDescent="0.2"/>
    <row r="39" spans="2:4" s="20" customFormat="1" x14ac:dyDescent="0.2"/>
    <row r="40" spans="2:4" s="20" customFormat="1" x14ac:dyDescent="0.2"/>
    <row r="41" spans="2:4" s="20" customFormat="1" x14ac:dyDescent="0.2"/>
    <row r="42" spans="2:4" s="20" customFormat="1" x14ac:dyDescent="0.2"/>
    <row r="43" spans="2:4" s="20" customFormat="1" x14ac:dyDescent="0.2"/>
    <row r="44" spans="2:4" s="20" customFormat="1" x14ac:dyDescent="0.2"/>
    <row r="45" spans="2:4" s="20" customFormat="1" x14ac:dyDescent="0.2"/>
    <row r="46" spans="2:4" s="20" customFormat="1" x14ac:dyDescent="0.2"/>
    <row r="47" spans="2:4" s="20" customFormat="1" x14ac:dyDescent="0.2"/>
    <row r="48" spans="2:4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dcterms:created xsi:type="dcterms:W3CDTF">2020-01-08T21:44:09Z</dcterms:created>
  <dcterms:modified xsi:type="dcterms:W3CDTF">2024-02-01T20:03:01Z</dcterms:modified>
</cp:coreProperties>
</file>