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CCDA9434-E193-403D-AFC1-76DE176E4691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EAEPED_ADMIN!$B$2:$H$35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<sst xmlns="http://schemas.openxmlformats.org/spreadsheetml/2006/main" count="40" uniqueCount="35">
  <si>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</si>
  <si>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</si>
  <si>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</si>
  <si>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</si>
  <si>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</si>
  <si>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</si>
  <si>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</si>
  <si>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</si>
  <si>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</si>
  <si>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</si>
  <si>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</si>
  <si>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</si>
  <si>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</si>
  <si>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</si>
  <si>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</si>
  <si>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</si>
  <si>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</si>
  <si>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</si>
  <si>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</si>
  <si>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</si>
  <si>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</si>
  <si>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</si>
  <si>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</si>
  <si>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</si>
  <si>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PRAXEDIS G. GUERRERO</t>
  </si>
  <si>
    <t>Del 01 de enero al 31 de diciembre 2023 (b)</t>
  </si>
  <si>
    <t>A. Administración</t>
  </si>
  <si>
    <t>B. Operación</t>
  </si>
  <si>
    <t>C. Saneamiento</t>
  </si>
  <si>
    <t xml:space="preserve">                          ___________________________________</t>
  </si>
  <si>
    <t>_______________________________</t>
  </si>
  <si>
    <t xml:space="preserve">                             C. GREGORIO VALENZUELA GUERRERO</t>
  </si>
  <si>
    <t xml:space="preserve">    ING. VERÓNICA ACOSTA TREJO</t>
  </si>
  <si>
    <t xml:space="preserve">                                               DIRECTOR EJECUTIVO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</si>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</sst>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4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4" fontId="4" fillId="0" borderId="4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4" fontId="2" fillId="0" borderId="8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8" xfId="0" applyNumberFormat="1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 wrapText="1"/>
      <protection locked="0"/>
    </xf>
    <xf numFmtId="49" fontId="2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F39" sqref="F39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3582731.3847047561</v>
      </c>
      <c r="D9" s="12">
        <f>SUM(D10:D17)</f>
        <v>6020304.9500000002</v>
      </c>
      <c r="E9" s="16">
        <f>SUM(C9:D9)</f>
        <v>9603036.3347047567</v>
      </c>
      <c r="F9" s="12">
        <f>SUM(F10:F17)</f>
        <v>7983243.8099999996</v>
      </c>
      <c r="G9" s="12">
        <f>SUM(G10:G17)</f>
        <v>7983243.8099999996</v>
      </c>
      <c r="H9" s="16">
        <f>SUM(E9-F9)</f>
        <v>1619792.5247047571</v>
      </c>
    </row>
    <row r="10" spans="2:9" x14ac:dyDescent="0.2">
      <c r="B10" s="7" t="s">
        <v>26</v>
      </c>
      <c r="C10" s="8">
        <v>1627427.7969163652</v>
      </c>
      <c r="D10" s="8">
        <v>0</v>
      </c>
      <c r="E10" s="8">
        <f>SUM(C10:D10)</f>
        <v>1627427.7969163652</v>
      </c>
      <c r="F10" s="8">
        <v>1447009.22</v>
      </c>
      <c r="G10" s="8">
        <v>1447009.22</v>
      </c>
      <c r="H10" s="8">
        <f>SUM(E10-F10)</f>
        <v>180418.57691636519</v>
      </c>
    </row>
    <row r="11" spans="2:9" x14ac:dyDescent="0.2">
      <c r="B11" s="7" t="s">
        <v>27</v>
      </c>
      <c r="C11" s="8">
        <v>1642796.5448757284</v>
      </c>
      <c r="D11" s="8">
        <v>6020304.9500000002</v>
      </c>
      <c r="E11" s="8">
        <f t="shared" ref="E11:E17" si="0">SUM(C11:D11)</f>
        <v>7663101.4948757291</v>
      </c>
      <c r="F11" s="8">
        <v>6290986.21</v>
      </c>
      <c r="G11" s="8">
        <v>6290986.21</v>
      </c>
      <c r="H11" s="8">
        <f t="shared" ref="H11:H17" si="1">SUM(E11-F11)</f>
        <v>1372115.2848757291</v>
      </c>
    </row>
    <row r="12" spans="2:9" x14ac:dyDescent="0.2">
      <c r="B12" s="7" t="s">
        <v>28</v>
      </c>
      <c r="C12" s="8">
        <v>312507.04291266267</v>
      </c>
      <c r="D12" s="8">
        <v>0</v>
      </c>
      <c r="E12" s="8">
        <f t="shared" si="0"/>
        <v>312507.04291266267</v>
      </c>
      <c r="F12" s="8">
        <v>245248.37999999998</v>
      </c>
      <c r="G12" s="8">
        <v>245248.37999999998</v>
      </c>
      <c r="H12" s="8">
        <f t="shared" si="1"/>
        <v>67258.662912662694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3582731.3847047561</v>
      </c>
      <c r="D29" s="4">
        <f t="shared" ref="D29:H29" si="5">SUM(D9+D19)</f>
        <v>6020304.9500000002</v>
      </c>
      <c r="E29" s="4">
        <f t="shared" si="5"/>
        <v>9603036.3347047567</v>
      </c>
      <c r="F29" s="4">
        <f t="shared" si="5"/>
        <v>7983243.8099999996</v>
      </c>
      <c r="G29" s="4">
        <f t="shared" si="5"/>
        <v>7983243.8099999996</v>
      </c>
      <c r="H29" s="4">
        <f t="shared" si="5"/>
        <v>1619792.5247047571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7" s="20" customFormat="1" x14ac:dyDescent="0.2">
      <c r="B33" s="38" t="s">
        <v>29</v>
      </c>
      <c r="C33" s="38"/>
      <c r="D33" s="38"/>
      <c r="E33" s="38"/>
      <c r="F33" s="38"/>
      <c r="G33" s="38" t="s">
        <v>30</v>
      </c>
    </row>
    <row r="34" spans="2:7" s="20" customFormat="1" x14ac:dyDescent="0.2">
      <c r="B34" s="38" t="s">
        <v>31</v>
      </c>
      <c r="C34" s="38"/>
      <c r="D34" s="38"/>
      <c r="E34" s="38"/>
      <c r="F34" s="38"/>
      <c r="G34" s="38" t="s">
        <v>32</v>
      </c>
    </row>
    <row r="35" spans="2:7" s="20" customFormat="1" x14ac:dyDescent="0.2">
      <c r="B35" s="38" t="s">
        <v>33</v>
      </c>
      <c r="C35" s="38"/>
      <c r="D35" s="38"/>
      <c r="E35" s="38"/>
      <c r="F35" s="38"/>
      <c r="G35" s="38" t="s">
        <v>34</v>
      </c>
    </row>
    <row r="36" spans="2:7" s="20" customFormat="1" x14ac:dyDescent="0.2"/>
    <row r="37" spans="2:7" s="20" customFormat="1" x14ac:dyDescent="0.2"/>
    <row r="38" spans="2:7" s="20" customFormat="1" x14ac:dyDescent="0.2"/>
    <row r="39" spans="2:7" s="20" customFormat="1" x14ac:dyDescent="0.2"/>
    <row r="40" spans="2:7" s="20" customFormat="1" x14ac:dyDescent="0.2"/>
    <row r="41" spans="2:7" s="20" customFormat="1" x14ac:dyDescent="0.2"/>
    <row r="42" spans="2:7" s="20" customFormat="1" x14ac:dyDescent="0.2"/>
    <row r="43" spans="2:7" s="20" customFormat="1" x14ac:dyDescent="0.2"/>
    <row r="44" spans="2:7" s="20" customFormat="1" x14ac:dyDescent="0.2"/>
    <row r="45" spans="2:7" s="20" customFormat="1" x14ac:dyDescent="0.2"/>
    <row r="46" spans="2:7" s="20" customFormat="1" x14ac:dyDescent="0.2"/>
    <row r="47" spans="2:7" s="20" customFormat="1" x14ac:dyDescent="0.2"/>
    <row r="48" spans="2:7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2024-02-01T23:05:12Z</cp:lastPrinted>
  <dcterms:created xsi:type="dcterms:W3CDTF">2020-01-08T21:44:09Z</dcterms:created>
  <dcterms:modified xsi:type="dcterms:W3CDTF">2024-02-01T23:06:15Z</dcterms:modified>
</cp:coreProperties>
</file>