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CUENTA PUBLICA ANUAL 2023 (FIRMADOS)\"/>
    </mc:Choice>
  </mc:AlternateContent>
  <xr:revisionPtr revIDLastSave="0" documentId="8_{6CAEA5B1-DDA4-4905-85C4-21FA74FE711D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310" xr2:uid="{00000000-000D-0000-FFFF-FFFF00000000}"/>
  </bookViews>
  <sheets>
    <sheet name="EAEPED_ADMIN" sheetId="1" r:id="rId1"/>
  </sheets>
  <definedNames>
    <definedName name="_xlnm.Print_Area" localSheetId="0">EAEPED_ADMIN!$A$1:$I$40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F29" i="1" s="1"/>
  <c r="D9" i="1"/>
  <c r="C9" i="1"/>
  <c r="D29" i="1" l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<sst xmlns="http://schemas.openxmlformats.org/spreadsheetml/2006/main" count="38" uniqueCount="30">
  <si>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</si>
  <si>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</si>
  <si>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</si>
  <si>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</si>
  <si>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</si>
  <si>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</si>
  <si>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</si>
  <si>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</si>
  <si>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</si>
  <si>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</si>
  <si>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</si>
  <si>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</si>
  <si>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</si>
  <si>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</si>
  <si>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</si>
  <si>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</si>
  <si>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</si>
  <si>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</si>
  <si>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</si>
  <si>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</si>
  <si>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</si>
  <si>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 SAN FRANCISCO DEL ORO</t>
  </si>
  <si>
    <t>Del 1 de Enero al 31 de Diciembre de 2023 (b)</t>
  </si>
  <si>
    <t>A. Oficina del C. Director Ejecutivo</t>
  </si>
  <si>
    <t>B. Oficina del C. Director Financiero</t>
  </si>
  <si>
    <t>C. Oficina del C. Director Operación</t>
  </si>
  <si>
    <t xml:space="preserve">              LIC. CARMEN LIZBETH ACOSTA GARCIA</t>
  </si>
  <si>
    <t xml:space="preserve">              LIC. DAVID TRINIDAD ASTORGA MONTOYA</t>
  </si>
  <si>
    <t xml:space="preserve">                         DIRECTORA EJECUTIVA</t>
  </si>
  <si>
    <t xml:space="preserve">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</si>
</sst>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15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6"/>
  <sheetViews>
    <sheetView tabSelected="1" topLeftCell="A25" zoomScale="90" zoomScaleNormal="90" workbookViewId="0">
      <selection activeCell="J35" sqref="J35"/>
    </sheetView>
  </sheetViews>
  <sheetFormatPr baseColWidth="10" defaultColWidth="11.375" defaultRowHeight="12" x14ac:dyDescent="0.2"/>
  <cols>
    <col min="1" max="1" width="3.625" style="14" customWidth="1"/>
    <col min="2" max="2" width="38" style="14" customWidth="1"/>
    <col min="3" max="8" width="14.625" style="14" customWidth="1"/>
    <col min="9" max="9" width="3.625" style="14" customWidth="1"/>
    <col min="10" max="16384" width="11.37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21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22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9039868</v>
      </c>
      <c r="D9" s="12">
        <f>SUM(D10:D17)</f>
        <v>46336</v>
      </c>
      <c r="E9" s="16">
        <f>SUM(C9:D9)</f>
        <v>9086204</v>
      </c>
      <c r="F9" s="12">
        <f>SUM(F10:F17)</f>
        <v>4909386</v>
      </c>
      <c r="G9" s="12">
        <f>SUM(G10:G17)</f>
        <v>4715096</v>
      </c>
      <c r="H9" s="16">
        <f>SUM(E9-F9)</f>
        <v>4176818</v>
      </c>
    </row>
    <row r="10" spans="2:9" x14ac:dyDescent="0.2">
      <c r="B10" s="7" t="s">
        <v>23</v>
      </c>
      <c r="C10" s="8">
        <v>360314</v>
      </c>
      <c r="D10" s="8">
        <v>-94925</v>
      </c>
      <c r="E10" s="8">
        <f>SUM(C10:D10)</f>
        <v>265389</v>
      </c>
      <c r="F10" s="8">
        <v>251345</v>
      </c>
      <c r="G10" s="8">
        <v>234675</v>
      </c>
      <c r="H10" s="8">
        <f>SUM(E10-F10)</f>
        <v>14044</v>
      </c>
    </row>
    <row r="11" spans="2:9" x14ac:dyDescent="0.2">
      <c r="B11" s="7" t="s">
        <v>24</v>
      </c>
      <c r="C11" s="8">
        <v>4355413</v>
      </c>
      <c r="D11" s="8">
        <v>-984546</v>
      </c>
      <c r="E11" s="8">
        <f t="shared" ref="E11:E17" si="0">SUM(C11:D11)</f>
        <v>3370867</v>
      </c>
      <c r="F11" s="8">
        <v>1294878</v>
      </c>
      <c r="G11" s="8">
        <v>1239472</v>
      </c>
      <c r="H11" s="8">
        <f t="shared" ref="H11:H17" si="1">SUM(E11-F11)</f>
        <v>2075989</v>
      </c>
    </row>
    <row r="12" spans="2:9" x14ac:dyDescent="0.2">
      <c r="B12" s="7" t="s">
        <v>25</v>
      </c>
      <c r="C12" s="8">
        <v>4324141</v>
      </c>
      <c r="D12" s="8">
        <v>1125807</v>
      </c>
      <c r="E12" s="8">
        <f t="shared" si="0"/>
        <v>5449948</v>
      </c>
      <c r="F12" s="8">
        <v>3363163</v>
      </c>
      <c r="G12" s="8">
        <v>3240949</v>
      </c>
      <c r="H12" s="8">
        <f t="shared" si="1"/>
        <v>2086785</v>
      </c>
    </row>
    <row r="13" spans="2:9" x14ac:dyDescent="0.2">
      <c r="B13" s="7" t="s">
        <v>13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14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15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16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17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18</v>
      </c>
      <c r="C19" s="13">
        <f>SUM(C20:C27)</f>
        <v>58073</v>
      </c>
      <c r="D19" s="13">
        <f t="shared" ref="D19:G19" si="2">SUM(D20:D27)</f>
        <v>1974898</v>
      </c>
      <c r="E19" s="17">
        <f t="shared" ref="E19:E27" si="3">SUM(C19:D19)</f>
        <v>2032971</v>
      </c>
      <c r="F19" s="13">
        <f t="shared" si="2"/>
        <v>0</v>
      </c>
      <c r="G19" s="13">
        <f t="shared" si="2"/>
        <v>0</v>
      </c>
      <c r="H19" s="17">
        <f>SUM(E19-F19)</f>
        <v>2032971</v>
      </c>
    </row>
    <row r="20" spans="2:8" x14ac:dyDescent="0.2">
      <c r="B20" s="7" t="s">
        <v>23</v>
      </c>
      <c r="C20" s="8">
        <v>0</v>
      </c>
      <c r="D20" s="8">
        <v>1974898</v>
      </c>
      <c r="E20" s="8">
        <f t="shared" si="3"/>
        <v>1974898</v>
      </c>
      <c r="F20" s="8">
        <v>0</v>
      </c>
      <c r="G20" s="8">
        <v>0</v>
      </c>
      <c r="H20" s="8">
        <f t="shared" ref="H20:H27" si="4">SUM(E20-F20)</f>
        <v>1974898</v>
      </c>
    </row>
    <row r="21" spans="2:8" x14ac:dyDescent="0.2">
      <c r="B21" s="7" t="s">
        <v>24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25</v>
      </c>
      <c r="C22" s="8">
        <v>58073</v>
      </c>
      <c r="D22" s="8">
        <v>0</v>
      </c>
      <c r="E22" s="8">
        <f t="shared" si="3"/>
        <v>58073</v>
      </c>
      <c r="F22" s="8">
        <v>0</v>
      </c>
      <c r="G22" s="8">
        <v>0</v>
      </c>
      <c r="H22" s="8">
        <f t="shared" si="4"/>
        <v>58073</v>
      </c>
    </row>
    <row r="23" spans="2:8" x14ac:dyDescent="0.2">
      <c r="B23" s="7" t="s">
        <v>13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14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15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16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17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19</v>
      </c>
      <c r="C29" s="4">
        <f>SUM(C9+C19)</f>
        <v>9097941</v>
      </c>
      <c r="D29" s="4">
        <f t="shared" ref="D29:H29" si="5">SUM(D9+D19)</f>
        <v>2021234</v>
      </c>
      <c r="E29" s="4">
        <f t="shared" si="5"/>
        <v>11119175</v>
      </c>
      <c r="F29" s="4">
        <f t="shared" si="5"/>
        <v>4909386</v>
      </c>
      <c r="G29" s="4">
        <f t="shared" si="5"/>
        <v>4715096</v>
      </c>
      <c r="H29" s="4">
        <f t="shared" si="5"/>
        <v>6209789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ht="11.25" customHeight="1" x14ac:dyDescent="0.2"/>
    <row r="33" spans="2:8" s="20" customFormat="1" x14ac:dyDescent="0.2"/>
    <row r="34" spans="2:8" s="20" customFormat="1" x14ac:dyDescent="0.2"/>
    <row r="35" spans="2:8" s="20" customFormat="1" x14ac:dyDescent="0.2"/>
    <row r="36" spans="2:8" s="20" customFormat="1" x14ac:dyDescent="0.2"/>
    <row r="37" spans="2:8" s="20" customFormat="1" x14ac:dyDescent="0.2"/>
    <row r="38" spans="2:8" s="20" customFormat="1" x14ac:dyDescent="0.2">
      <c r="B38" s="38"/>
      <c r="F38" s="38"/>
      <c r="G38" s="38"/>
      <c r="H38" s="38"/>
    </row>
    <row r="39" spans="2:8" s="20" customFormat="1" x14ac:dyDescent="0.2">
      <c r="B39" s="20" t="s">
        <v>26</v>
      </c>
      <c r="F39" s="20" t="s">
        <v>27</v>
      </c>
    </row>
    <row r="40" spans="2:8" s="20" customFormat="1" x14ac:dyDescent="0.2">
      <c r="B40" s="20" t="s">
        <v>28</v>
      </c>
      <c r="F40" s="20" t="s">
        <v>29</v>
      </c>
    </row>
    <row r="41" spans="2:8" s="20" customFormat="1" x14ac:dyDescent="0.2"/>
    <row r="42" spans="2:8" s="20" customFormat="1" x14ac:dyDescent="0.2"/>
    <row r="43" spans="2:8" s="20" customFormat="1" x14ac:dyDescent="0.2"/>
    <row r="44" spans="2:8" s="20" customFormat="1" x14ac:dyDescent="0.2"/>
    <row r="45" spans="2:8" s="20" customFormat="1" x14ac:dyDescent="0.2"/>
    <row r="46" spans="2:8" s="20" customFormat="1" x14ac:dyDescent="0.2"/>
    <row r="47" spans="2:8" s="20" customFormat="1" x14ac:dyDescent="0.2"/>
    <row r="48" spans="2: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/>
    <row r="98" spans="19:19" s="20" customFormat="1" x14ac:dyDescent="0.2"/>
    <row r="99" spans="19:19" s="20" customFormat="1" x14ac:dyDescent="0.2">
      <c r="S99" s="20" t="s">
        <v>20</v>
      </c>
    </row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2020</cp:lastModifiedBy>
  <cp:lastPrinted>2024-02-04T00:17:41Z</cp:lastPrinted>
  <dcterms:created xsi:type="dcterms:W3CDTF">2020-01-08T21:44:09Z</dcterms:created>
  <dcterms:modified xsi:type="dcterms:W3CDTF">2024-02-04T00:18:15Z</dcterms:modified>
</cp:coreProperties>
</file>