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Diana\CuentaPublicaEstado\CuentaPublica2023\"/>
    </mc:Choice>
  </mc:AlternateContent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35" yWindow="-135" windowWidth="23310" windowHeight="12630"/>
  </bookViews>
  <sheets>
    <sheet name="IAODF" sheetId="1" r:id="rId1"/>
  </sheets>
  <definedNames>
    <definedName name="_xlnm.Print_Area" localSheetId="0">IAODF!$B$2:$L$30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K24" i="1"/>
  <c r="J24" i="1"/>
  <c r="I24" i="1"/>
  <c r="H24" i="1"/>
  <c r="F24" i="1"/>
  <c r="L24" i="1" s="1"/>
  <c r="L10" i="1" l="1"/>
  <c r="L15" i="1"/>
  <c r="L14" i="1"/>
  <c r="L13" i="1"/>
  <c r="L28" i="1" l="1"/>
  <c r="L27" i="1"/>
  <c r="L26" i="1"/>
  <c r="L25" i="1"/>
  <c r="K23" i="1"/>
  <c r="J23" i="1"/>
  <c r="I23" i="1"/>
  <c r="H23" i="1"/>
  <c r="F23" i="1"/>
  <c r="L16" i="1"/>
  <c r="L12" i="1"/>
  <c r="L11" i="1"/>
  <c r="L9" i="1"/>
  <c r="K8" i="1"/>
  <c r="J8" i="1"/>
  <c r="J30" i="1" s="1"/>
  <c r="I8" i="1"/>
  <c r="H8" i="1"/>
  <c r="F8" i="1"/>
  <c r="F30" i="1" l="1"/>
  <c r="I30" i="1"/>
  <c r="H30" i="1"/>
  <c r="K30" i="1"/>
  <c r="L23" i="1"/>
  <c r="L8" i="1"/>
  <c r="L30" i="1" l="1"/>
</calcChain>
</file>

<file path=xl/sharedStrings.xml><?xml version="1.0" encoding="utf-8"?>
<sst xmlns="http://schemas.openxmlformats.org/spreadsheetml/2006/main" count="42" uniqueCount="33">
  <si>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</si>
  <si>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</si>
  <si>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</si>
  <si>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</si>
  <si>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</si>
  <si>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</si>
  <si>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</si>
  <si>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</si>
  <si>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</si>
  <si>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</si>
  <si>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</si>
  <si>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</si>
  <si>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</si>
  <si>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</si>
  <si>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</si>
  <si>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</si>
  <si>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</si>
  <si>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COMISION ESTATAL DE VIVIENDA, SUELO E INFRAESTRUCTURA DEL ESTADO DE CHIHUAHUA</t>
  </si>
  <si>
    <t>San Fco de Borja Coesvi-CCP-019/2020</t>
  </si>
  <si>
    <t>Contrato Abierto</t>
  </si>
  <si>
    <t>Madera Coesvi-CCP-008/2020</t>
  </si>
  <si>
    <t>Guerrero Coesvi-CCP-006/2020</t>
  </si>
  <si>
    <t>Coronado Coesvi-CCP-014/2020</t>
  </si>
  <si>
    <t>Uriachi Coesvi-CCP-010/2020</t>
  </si>
  <si>
    <t>Nueva Ixtlera de la Sierra de Chihuahua, SA de CV  COESVI/DAJ/009/2023</t>
  </si>
  <si>
    <t>Monto pagado de la inversión al 31 de diciembre de 2022 (k)</t>
  </si>
  <si>
    <t>Nueva Ixtlera de la Sierra de Chihuahua, SA de CV  COESVI/DAJ/011/2023</t>
  </si>
  <si>
    <t>Monto pagado de la inversión actualizado al 30 de septiembre de 2023</t>
  </si>
  <si>
    <t>Saldo pendiente por pagar de la inversión al 30 de septiembre 2023 (m = g – l)</t>
  </si>
  <si>
    <t>Del 01 de enero al 31 de diciembre de 2023 (b)</t>
  </si>
  <si>
    <t>Nueva celda</t>
  </si>
  <si>
    <t>Nueva Ixtlera de la Sierra de Chihuahua, SA de CV  COESVI/DAJ/011/2023 Modific.</t>
  </si>
  <si>
    <t>Ferretería y Materiales para Construcción del Valle, .S.A de C.V. COESVI/DAJ/014/2023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</si>
</sst>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vertical="center" wrapText="1"/>
      <protection locked="0"/>
    </xf>
    <xf numFmtId="14" fontId="3" fillId="0" borderId="5" xfId="0" applyNumberFormat="1" applyFont="1" applyBorder="1" applyAlignment="1" applyProtection="1">
      <alignment vertical="center" wrapText="1"/>
      <protection locked="0"/>
    </xf>
    <xf numFmtId="14" fontId="3" fillId="0" borderId="5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zoomScale="90" zoomScaleNormal="90" workbookViewId="0">
      <selection activeCell="G21" sqref="G21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29" t="s">
        <v>17</v>
      </c>
      <c r="C2" s="30"/>
      <c r="D2" s="30"/>
      <c r="E2" s="30"/>
      <c r="F2" s="30"/>
      <c r="G2" s="30"/>
      <c r="H2" s="30"/>
      <c r="I2" s="30"/>
      <c r="J2" s="30"/>
      <c r="K2" s="30"/>
      <c r="L2" s="31"/>
      <c r="M2" s="1"/>
    </row>
    <row r="3" spans="2:13" x14ac:dyDescent="0.25">
      <c r="B3" s="32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2:13" x14ac:dyDescent="0.25">
      <c r="B4" s="35" t="s">
        <v>29</v>
      </c>
      <c r="C4" s="36"/>
      <c r="D4" s="36"/>
      <c r="E4" s="36"/>
      <c r="F4" s="36"/>
      <c r="G4" s="36"/>
      <c r="H4" s="36"/>
      <c r="I4" s="36"/>
      <c r="J4" s="36"/>
      <c r="K4" s="36"/>
      <c r="L4" s="37"/>
    </row>
    <row r="5" spans="2:13" ht="15.75" thickBot="1" x14ac:dyDescent="0.3">
      <c r="B5" s="38" t="s">
        <v>1</v>
      </c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25</v>
      </c>
      <c r="K6" s="23" t="s">
        <v>27</v>
      </c>
      <c r="L6" s="23" t="s">
        <v>28</v>
      </c>
    </row>
    <row r="7" spans="2:13" x14ac:dyDescent="0.25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19">
        <f>SUM(F9:F16)</f>
        <v>26575200</v>
      </c>
      <c r="G8" s="17"/>
      <c r="H8" s="19">
        <f>SUM(H9:H16)</f>
        <v>6012625.6500000004</v>
      </c>
      <c r="I8" s="19">
        <f>SUM(I9:I16)</f>
        <v>6012625.6500000004</v>
      </c>
      <c r="J8" s="19">
        <f>SUM(J9:J16)</f>
        <v>19864750.199999999</v>
      </c>
      <c r="K8" s="19">
        <f>SUM(K9:K16)</f>
        <v>19864750.199999999</v>
      </c>
      <c r="L8" s="19">
        <f>F8-K8</f>
        <v>6710449.8000000007</v>
      </c>
    </row>
    <row r="9" spans="2:13" ht="24" x14ac:dyDescent="0.25">
      <c r="B9" s="10" t="s">
        <v>18</v>
      </c>
      <c r="C9" s="24">
        <v>43951</v>
      </c>
      <c r="D9" s="24">
        <v>43951</v>
      </c>
      <c r="E9" s="13" t="s">
        <v>19</v>
      </c>
      <c r="F9" s="15">
        <v>3325000</v>
      </c>
      <c r="G9" s="18" t="s">
        <v>19</v>
      </c>
      <c r="H9" s="15">
        <v>216071.43</v>
      </c>
      <c r="I9" s="15">
        <v>216071.43</v>
      </c>
      <c r="J9" s="15">
        <v>3025000</v>
      </c>
      <c r="K9" s="15">
        <v>3025000</v>
      </c>
      <c r="L9" s="20">
        <f t="shared" ref="L9:L16" si="0">F9-K9</f>
        <v>300000</v>
      </c>
    </row>
    <row r="10" spans="2:13" ht="24" x14ac:dyDescent="0.25">
      <c r="B10" s="10" t="s">
        <v>20</v>
      </c>
      <c r="C10" s="24">
        <v>43915</v>
      </c>
      <c r="D10" s="24">
        <v>43915</v>
      </c>
      <c r="E10" s="13" t="s">
        <v>19</v>
      </c>
      <c r="F10" s="15">
        <v>1900000</v>
      </c>
      <c r="G10" s="18" t="s">
        <v>19</v>
      </c>
      <c r="H10" s="15">
        <v>105555.56</v>
      </c>
      <c r="I10" s="15">
        <v>105555.56</v>
      </c>
      <c r="J10" s="15">
        <v>950000</v>
      </c>
      <c r="K10" s="15">
        <v>950000</v>
      </c>
      <c r="L10" s="20">
        <f t="shared" ref="L10" si="1">F10-K10</f>
        <v>950000</v>
      </c>
    </row>
    <row r="11" spans="2:13" ht="24" x14ac:dyDescent="0.25">
      <c r="B11" s="10" t="s">
        <v>21</v>
      </c>
      <c r="C11" s="24">
        <v>43915</v>
      </c>
      <c r="D11" s="24">
        <v>43915</v>
      </c>
      <c r="E11" s="13" t="s">
        <v>19</v>
      </c>
      <c r="F11" s="15">
        <v>4820000</v>
      </c>
      <c r="G11" s="18" t="s">
        <v>19</v>
      </c>
      <c r="H11" s="15">
        <v>267762.44</v>
      </c>
      <c r="I11" s="15">
        <v>267762.44</v>
      </c>
      <c r="J11" s="15">
        <v>2409862</v>
      </c>
      <c r="K11" s="15">
        <v>2409862</v>
      </c>
      <c r="L11" s="20">
        <f t="shared" si="0"/>
        <v>2410138</v>
      </c>
    </row>
    <row r="12" spans="2:13" ht="24" x14ac:dyDescent="0.25">
      <c r="B12" s="10" t="s">
        <v>22</v>
      </c>
      <c r="C12" s="24">
        <v>43951</v>
      </c>
      <c r="D12" s="24">
        <v>43951</v>
      </c>
      <c r="E12" s="13" t="s">
        <v>19</v>
      </c>
      <c r="F12" s="15">
        <v>4400000</v>
      </c>
      <c r="G12" s="18" t="s">
        <v>19</v>
      </c>
      <c r="H12" s="15">
        <v>221428.58</v>
      </c>
      <c r="I12" s="15">
        <v>221428.58</v>
      </c>
      <c r="J12" s="15">
        <v>3100000</v>
      </c>
      <c r="K12" s="15">
        <v>3100000</v>
      </c>
      <c r="L12" s="20">
        <f t="shared" si="0"/>
        <v>1300000</v>
      </c>
    </row>
    <row r="13" spans="2:13" ht="15" customHeight="1" x14ac:dyDescent="0.25">
      <c r="B13" s="10" t="s">
        <v>23</v>
      </c>
      <c r="C13" s="24">
        <v>43951</v>
      </c>
      <c r="D13" s="24">
        <v>43951</v>
      </c>
      <c r="E13" s="13" t="s">
        <v>19</v>
      </c>
      <c r="F13" s="15">
        <v>3500000</v>
      </c>
      <c r="G13" s="18" t="s">
        <v>19</v>
      </c>
      <c r="H13" s="15">
        <v>194444.44</v>
      </c>
      <c r="I13" s="15">
        <v>194444.44</v>
      </c>
      <c r="J13" s="15">
        <v>1750000</v>
      </c>
      <c r="K13" s="15">
        <v>1750000</v>
      </c>
      <c r="L13" s="20">
        <f t="shared" ref="L13" si="2">F13-K13</f>
        <v>1750000</v>
      </c>
    </row>
    <row r="14" spans="2:13" ht="25.5" customHeight="1" x14ac:dyDescent="0.25">
      <c r="B14" s="10" t="s">
        <v>24</v>
      </c>
      <c r="C14" s="26">
        <v>45002</v>
      </c>
      <c r="D14" s="26">
        <v>45002</v>
      </c>
      <c r="E14" s="26">
        <v>45046</v>
      </c>
      <c r="F14" s="27">
        <v>1566000</v>
      </c>
      <c r="G14" s="28">
        <v>1</v>
      </c>
      <c r="H14" s="15">
        <v>1565929</v>
      </c>
      <c r="I14" s="15">
        <v>1565929</v>
      </c>
      <c r="J14" s="15">
        <v>1565929</v>
      </c>
      <c r="K14" s="15">
        <v>1565929</v>
      </c>
      <c r="L14" s="20">
        <f t="shared" ref="L14" si="3">F14-K14</f>
        <v>71</v>
      </c>
    </row>
    <row r="15" spans="2:13" ht="36" x14ac:dyDescent="0.25">
      <c r="B15" s="10" t="s">
        <v>26</v>
      </c>
      <c r="C15" s="24">
        <v>45099</v>
      </c>
      <c r="D15" s="24">
        <v>45099</v>
      </c>
      <c r="E15" s="25">
        <v>45290</v>
      </c>
      <c r="F15" s="15">
        <v>5434000</v>
      </c>
      <c r="G15" s="18">
        <v>6</v>
      </c>
      <c r="H15" s="15">
        <v>1811263</v>
      </c>
      <c r="I15" s="15">
        <v>1811263</v>
      </c>
      <c r="J15" s="15">
        <v>5433788</v>
      </c>
      <c r="K15" s="15">
        <v>5433788</v>
      </c>
      <c r="L15" s="20">
        <f t="shared" ref="L15" si="4">F15-K15</f>
        <v>212</v>
      </c>
    </row>
    <row r="16" spans="2:13" ht="36" x14ac:dyDescent="0.25">
      <c r="B16" s="10" t="s">
        <v>31</v>
      </c>
      <c r="C16" s="26">
        <v>45184</v>
      </c>
      <c r="D16" s="26">
        <v>45184</v>
      </c>
      <c r="E16" s="26">
        <v>45290</v>
      </c>
      <c r="F16" s="27">
        <v>1630200</v>
      </c>
      <c r="G16" s="28">
        <v>3</v>
      </c>
      <c r="H16" s="15">
        <v>1630171.2</v>
      </c>
      <c r="I16" s="15">
        <v>1630171.2</v>
      </c>
      <c r="J16" s="15">
        <v>1630171.2</v>
      </c>
      <c r="K16" s="15">
        <v>1630171.2</v>
      </c>
      <c r="L16" s="20">
        <f t="shared" si="0"/>
        <v>28.800000000046566</v>
      </c>
    </row>
    <row r="17" spans="2:12" ht="36" x14ac:dyDescent="0.25">
      <c r="B17" s="10" t="s">
        <v>32</v>
      </c>
      <c r="C17" s="26">
        <v>45260</v>
      </c>
      <c r="D17" s="26">
        <v>45260</v>
      </c>
      <c r="E17" s="26">
        <v>45291</v>
      </c>
      <c r="F17" s="27">
        <v>10000000</v>
      </c>
      <c r="G17" s="28">
        <v>1</v>
      </c>
      <c r="H17" s="15">
        <v>9999188.5</v>
      </c>
      <c r="I17" s="15">
        <v>9999188.5</v>
      </c>
      <c r="J17" s="15">
        <v>9999188.5</v>
      </c>
      <c r="K17" s="15">
        <v>9999188.5</v>
      </c>
      <c r="L17" s="20">
        <f t="shared" ref="L17" si="5">F17-K17</f>
        <v>811.5</v>
      </c>
    </row>
    <row r="18" spans="2:12" x14ac:dyDescent="0.25">
      <c r="B18" s="10"/>
      <c r="C18" s="12"/>
      <c r="D18" s="12"/>
      <c r="E18" s="12"/>
      <c r="F18" s="16"/>
      <c r="G18" s="17"/>
      <c r="H18" s="16"/>
      <c r="I18" s="16"/>
      <c r="J18" s="16"/>
      <c r="K18" s="16"/>
      <c r="L18" s="19"/>
    </row>
    <row r="19" spans="2:12" ht="15" customHeight="1" x14ac:dyDescent="0.25">
      <c r="B19" s="10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x14ac:dyDescent="0.25">
      <c r="B20" s="11"/>
      <c r="C20" s="12"/>
      <c r="D20" s="12"/>
      <c r="E20" s="12"/>
      <c r="F20" s="16"/>
      <c r="G20" s="17"/>
      <c r="H20" s="16"/>
      <c r="I20" s="16"/>
      <c r="J20" s="16"/>
      <c r="K20" s="16"/>
      <c r="L20" s="19"/>
    </row>
    <row r="21" spans="2:12" x14ac:dyDescent="0.25">
      <c r="B21" s="11"/>
      <c r="C21" s="12"/>
      <c r="D21" s="12"/>
      <c r="E21" s="12"/>
      <c r="F21" s="16"/>
      <c r="G21" s="17"/>
      <c r="H21" s="16"/>
      <c r="I21" s="16"/>
      <c r="J21" s="16"/>
      <c r="K21" s="16"/>
      <c r="L21" s="19"/>
    </row>
    <row r="22" spans="2:12" x14ac:dyDescent="0.25">
      <c r="B22" s="11"/>
      <c r="C22" s="12"/>
      <c r="D22" s="12"/>
      <c r="E22" s="12"/>
      <c r="F22" s="16"/>
      <c r="G22" s="17"/>
      <c r="H22" s="16"/>
      <c r="I22" s="16"/>
      <c r="J22" s="16"/>
      <c r="K22" s="16"/>
      <c r="L22" s="19"/>
    </row>
    <row r="23" spans="2:12" ht="24" x14ac:dyDescent="0.25">
      <c r="B23" s="4" t="s">
        <v>11</v>
      </c>
      <c r="C23" s="12"/>
      <c r="D23" s="12"/>
      <c r="E23" s="12"/>
      <c r="F23" s="19">
        <f>SUM(F25:F28)</f>
        <v>0</v>
      </c>
      <c r="G23" s="17"/>
      <c r="H23" s="19">
        <f t="shared" ref="H23:K24" si="6">SUM(H25:H28)</f>
        <v>0</v>
      </c>
      <c r="I23" s="19">
        <f t="shared" si="6"/>
        <v>0</v>
      </c>
      <c r="J23" s="19">
        <f t="shared" si="6"/>
        <v>0</v>
      </c>
      <c r="K23" s="19">
        <f t="shared" si="6"/>
        <v>0</v>
      </c>
      <c r="L23" s="19">
        <f>F23-K23</f>
        <v>0</v>
      </c>
    </row>
    <row r="24" spans="2:12" x14ac:dyDescent="0.25">
      <c r="B24" s="4" t="s">
        <v>30</v>
      </c>
      <c r="C24" s="12"/>
      <c r="D24" s="12"/>
      <c r="E24" s="12"/>
      <c r="F24" s="19">
        <f>SUM(F26:F29)</f>
        <v>0</v>
      </c>
      <c r="G24" s="17"/>
      <c r="H24" s="19">
        <f t="shared" si="6"/>
        <v>0</v>
      </c>
      <c r="I24" s="19">
        <f t="shared" si="6"/>
        <v>0</v>
      </c>
      <c r="J24" s="19">
        <f t="shared" si="6"/>
        <v>0</v>
      </c>
      <c r="K24" s="19">
        <f t="shared" si="6"/>
        <v>0</v>
      </c>
      <c r="L24" s="19">
        <f>F24-K24</f>
        <v>0</v>
      </c>
    </row>
    <row r="25" spans="2:12" x14ac:dyDescent="0.25">
      <c r="B25" s="10" t="s">
        <v>12</v>
      </c>
      <c r="C25" s="13"/>
      <c r="D25" s="13"/>
      <c r="E25" s="13"/>
      <c r="F25" s="15">
        <v>0</v>
      </c>
      <c r="G25" s="18"/>
      <c r="H25" s="15">
        <v>0</v>
      </c>
      <c r="I25" s="15">
        <v>0</v>
      </c>
      <c r="J25" s="15">
        <v>0</v>
      </c>
      <c r="K25" s="15">
        <v>0</v>
      </c>
      <c r="L25" s="20">
        <f t="shared" ref="L25:L28" si="7">F25-K25</f>
        <v>0</v>
      </c>
    </row>
    <row r="26" spans="2:12" x14ac:dyDescent="0.25">
      <c r="B26" s="10" t="s">
        <v>13</v>
      </c>
      <c r="C26" s="13"/>
      <c r="D26" s="13"/>
      <c r="E26" s="13"/>
      <c r="F26" s="15">
        <v>0</v>
      </c>
      <c r="G26" s="18"/>
      <c r="H26" s="15">
        <v>0</v>
      </c>
      <c r="I26" s="15">
        <v>0</v>
      </c>
      <c r="J26" s="15">
        <v>0</v>
      </c>
      <c r="K26" s="15">
        <v>0</v>
      </c>
      <c r="L26" s="20">
        <f t="shared" si="7"/>
        <v>0</v>
      </c>
    </row>
    <row r="27" spans="2:12" x14ac:dyDescent="0.25">
      <c r="B27" s="10" t="s">
        <v>14</v>
      </c>
      <c r="C27" s="13"/>
      <c r="D27" s="13"/>
      <c r="E27" s="13"/>
      <c r="F27" s="15">
        <v>0</v>
      </c>
      <c r="G27" s="18"/>
      <c r="H27" s="15">
        <v>0</v>
      </c>
      <c r="I27" s="15">
        <v>0</v>
      </c>
      <c r="J27" s="15">
        <v>0</v>
      </c>
      <c r="K27" s="15">
        <v>0</v>
      </c>
      <c r="L27" s="20">
        <f t="shared" si="7"/>
        <v>0</v>
      </c>
    </row>
    <row r="28" spans="2:12" x14ac:dyDescent="0.25">
      <c r="B28" s="10" t="s">
        <v>15</v>
      </c>
      <c r="C28" s="13"/>
      <c r="D28" s="13"/>
      <c r="E28" s="13"/>
      <c r="F28" s="15">
        <v>0</v>
      </c>
      <c r="G28" s="18"/>
      <c r="H28" s="15">
        <v>0</v>
      </c>
      <c r="I28" s="15">
        <v>0</v>
      </c>
      <c r="J28" s="15">
        <v>0</v>
      </c>
      <c r="K28" s="15">
        <v>0</v>
      </c>
      <c r="L28" s="20">
        <f t="shared" si="7"/>
        <v>0</v>
      </c>
    </row>
    <row r="29" spans="2:12" x14ac:dyDescent="0.25">
      <c r="B29" s="11"/>
      <c r="C29" s="12"/>
      <c r="D29" s="12"/>
      <c r="E29" s="12"/>
      <c r="F29" s="16"/>
      <c r="G29" s="17"/>
      <c r="H29" s="16"/>
      <c r="I29" s="16"/>
      <c r="J29" s="16"/>
      <c r="K29" s="16"/>
      <c r="L29" s="19"/>
    </row>
    <row r="30" spans="2:12" ht="36.75" thickBot="1" x14ac:dyDescent="0.3">
      <c r="B30" s="5" t="s">
        <v>16</v>
      </c>
      <c r="C30" s="14"/>
      <c r="D30" s="14"/>
      <c r="E30" s="14"/>
      <c r="F30" s="21">
        <f>F8+F23</f>
        <v>26575200</v>
      </c>
      <c r="G30" s="22"/>
      <c r="H30" s="21">
        <f>H8+H23</f>
        <v>6012625.6500000004</v>
      </c>
      <c r="I30" s="21">
        <f>I8+I23</f>
        <v>6012625.6500000004</v>
      </c>
      <c r="J30" s="21">
        <f>J8+J23</f>
        <v>19864750.199999999</v>
      </c>
      <c r="K30" s="21">
        <f>K8+K23</f>
        <v>19864750.199999999</v>
      </c>
      <c r="L30" s="21">
        <f>F30-K30</f>
        <v>6710449.8000000007</v>
      </c>
    </row>
    <row r="35" spans="4:4" ht="15.75" x14ac:dyDescent="0.25">
      <c r="D3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objects="1" scenarios="1"/>
  <mergeCells count="4">
    <mergeCell ref="B2:L2"/>
    <mergeCell ref="B3:L3"/>
    <mergeCell ref="B4:L4"/>
    <mergeCell ref="B5:L5"/>
  </mergeCells>
  <pageMargins left="0.39370078740157483" right="0.39370078740157483" top="0.59055118110236227" bottom="0.74803149606299213" header="0.31496062992125984" footer="0.31496062992125984"/>
  <pageSetup scale="5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2023-10-24T20:09:36Z</cp:lastPrinted>
  <dcterms:created xsi:type="dcterms:W3CDTF">2020-01-08T20:35:57Z</dcterms:created>
  <dcterms:modified xsi:type="dcterms:W3CDTF">2024-02-06T21:50:20Z</dcterms:modified>
</cp:coreProperties>
</file>