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97A72E63-10B0-45D3-B6E1-9138BE4CB7E5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<sst xmlns="http://schemas.openxmlformats.org/spreadsheetml/2006/main" count="70" uniqueCount="46">
  <si>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</si>
  <si>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</si>
  <si>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</si>
  <si>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</si>
  <si>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</si>
  <si>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</si>
  <si>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</si>
  <si>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</si>
  <si>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</si>
  <si>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</si>
  <si>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</si>
  <si>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</si>
  <si>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</si>
  <si>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</si>
  <si>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</si>
  <si>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</si>
  <si>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</si>
  <si>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</si>
  <si>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</si>
  <si>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</si>
  <si>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</si>
  <si>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</si>
  <si>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</si>
  <si>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</si>
  <si>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</si>
  <si>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</si>
  <si>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</si>
  <si>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</si>
  <si>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</si>
  <si>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</si>
  <si>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</si>
  <si>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</si>
  <si>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</si>
  <si>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</si>
  <si>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</si>
  <si>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</si>
  <si>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</si>
  <si>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</si>
  <si>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</si>
  <si>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</si>
  <si>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</si>
  <si>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</si>
  <si>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</si>
  <si>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</si>
  <si>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Diciembre de 2023</t>
  </si>
  <si>
    <t>JUNTA CENTRAL DE AGUA Y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</si>
</sst>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67</xdr:row>
      <xdr:rowOff>105834</xdr:rowOff>
    </xdr:from>
    <xdr:to>
      <xdr:col>4</xdr:col>
      <xdr:colOff>973667</xdr:colOff>
      <xdr:row>72</xdr:row>
      <xdr:rowOff>116967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913483-5576-483D-B069-C68813950A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306917" y="16086667"/>
          <a:ext cx="6614583" cy="9636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E73" sqref="B2:E73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45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44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521822612.39999998</v>
      </c>
      <c r="D8" s="5">
        <f t="shared" ref="D8:E8" si="0">SUM(D9:D11)</f>
        <v>533116473.62</v>
      </c>
      <c r="E8" s="5">
        <f t="shared" si="0"/>
        <v>533116473.62</v>
      </c>
    </row>
    <row r="9" spans="2:5" x14ac:dyDescent="0.25">
      <c r="B9" s="28" t="s">
        <v>9</v>
      </c>
      <c r="C9" s="33">
        <v>434813112.39999998</v>
      </c>
      <c r="D9" s="33">
        <v>466044670.62</v>
      </c>
      <c r="E9" s="33">
        <v>466044670.62</v>
      </c>
    </row>
    <row r="10" spans="2:5" x14ac:dyDescent="0.25">
      <c r="B10" s="28" t="s">
        <v>10</v>
      </c>
      <c r="C10" s="33">
        <v>87009500</v>
      </c>
      <c r="D10" s="33">
        <v>67071803</v>
      </c>
      <c r="E10" s="33">
        <v>67071803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521822612.39999998</v>
      </c>
      <c r="D12" s="5">
        <f>SUM(D13+D14)</f>
        <v>471057054.77999997</v>
      </c>
      <c r="E12" s="5">
        <f>SUM(E13+E14)</f>
        <v>460842260.88999999</v>
      </c>
    </row>
    <row r="13" spans="2:5" ht="24" x14ac:dyDescent="0.25">
      <c r="B13" s="28" t="s">
        <v>13</v>
      </c>
      <c r="C13" s="33">
        <v>434813141.89999998</v>
      </c>
      <c r="D13" s="33">
        <v>404948016.44</v>
      </c>
      <c r="E13" s="33">
        <v>394733222.55000001</v>
      </c>
    </row>
    <row r="14" spans="2:5" ht="24" x14ac:dyDescent="0.25">
      <c r="B14" s="28" t="s">
        <v>14</v>
      </c>
      <c r="C14" s="33">
        <v>87009470.5</v>
      </c>
      <c r="D14" s="33">
        <v>66109038.340000004</v>
      </c>
      <c r="E14" s="33">
        <v>66109038.340000004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55808414.649999999</v>
      </c>
      <c r="E15" s="5">
        <f t="shared" si="1"/>
        <v>55808414.649999999</v>
      </c>
    </row>
    <row r="16" spans="2:5" ht="24" x14ac:dyDescent="0.25">
      <c r="B16" s="28" t="s">
        <v>16</v>
      </c>
      <c r="C16" s="35">
        <v>0</v>
      </c>
      <c r="D16" s="33">
        <v>29118466.039999999</v>
      </c>
      <c r="E16" s="33">
        <v>29118466.039999999</v>
      </c>
    </row>
    <row r="17" spans="2:5" ht="24" x14ac:dyDescent="0.25">
      <c r="B17" s="28" t="s">
        <v>17</v>
      </c>
      <c r="C17" s="35">
        <v>0</v>
      </c>
      <c r="D17" s="33">
        <v>26689948.609999999</v>
      </c>
      <c r="E17" s="33">
        <v>26689948.609999999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117867833.49000004</v>
      </c>
      <c r="E18" s="5">
        <f t="shared" si="2"/>
        <v>128082627.38000003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117867833.49000004</v>
      </c>
      <c r="E19" s="5">
        <f t="shared" si="3"/>
        <v>128082627.38000003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62059418.840000041</v>
      </c>
      <c r="E20" s="7">
        <f t="shared" si="4"/>
        <v>72274212.730000019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62059418.840000041</v>
      </c>
      <c r="E27" s="5">
        <f t="shared" si="6"/>
        <v>72274212.730000019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434813112.39999998</v>
      </c>
      <c r="D45" s="22">
        <f t="shared" ref="D45:E45" si="10">D9</f>
        <v>466044670.62</v>
      </c>
      <c r="E45" s="22">
        <f t="shared" si="10"/>
        <v>466044670.62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434813141.89999998</v>
      </c>
      <c r="D49" s="22">
        <f t="shared" ref="D49:E49" si="14">D13</f>
        <v>404948016.44</v>
      </c>
      <c r="E49" s="22">
        <f t="shared" si="14"/>
        <v>394733222.55000001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29118466.039999999</v>
      </c>
      <c r="E50" s="22">
        <f t="shared" si="15"/>
        <v>29118466.039999999</v>
      </c>
    </row>
    <row r="51" spans="2:6" ht="24" x14ac:dyDescent="0.25">
      <c r="B51" s="27" t="s">
        <v>38</v>
      </c>
      <c r="C51" s="21">
        <f>C45+C46-C49+C50</f>
        <v>-29.5</v>
      </c>
      <c r="D51" s="21">
        <f t="shared" ref="D51:E51" si="16">D45+D46-D49+D50</f>
        <v>90215120.219999999</v>
      </c>
      <c r="E51" s="21">
        <f t="shared" si="16"/>
        <v>100429914.10999998</v>
      </c>
      <c r="F51" s="25"/>
    </row>
    <row r="52" spans="2:6" ht="24.75" thickBot="1" x14ac:dyDescent="0.3">
      <c r="B52" s="27" t="s">
        <v>39</v>
      </c>
      <c r="C52" s="21">
        <f>C51-C46</f>
        <v>-29.5</v>
      </c>
      <c r="D52" s="21">
        <f t="shared" ref="D52:E52" si="17">D51-D46</f>
        <v>90215120.219999999</v>
      </c>
      <c r="E52" s="21">
        <f t="shared" si="17"/>
        <v>100429914.10999998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87009500</v>
      </c>
      <c r="D57" s="22">
        <f t="shared" ref="D57:E57" si="18">D10</f>
        <v>67071803</v>
      </c>
      <c r="E57" s="22">
        <f t="shared" si="18"/>
        <v>67071803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87009470.5</v>
      </c>
      <c r="D61" s="22">
        <f t="shared" ref="D61:E61" si="22">D14</f>
        <v>66109038.340000004</v>
      </c>
      <c r="E61" s="22">
        <f t="shared" si="22"/>
        <v>66109038.340000004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26689948.609999999</v>
      </c>
      <c r="E62" s="22">
        <f t="shared" si="23"/>
        <v>26689948.609999999</v>
      </c>
    </row>
    <row r="63" spans="2:6" ht="24" x14ac:dyDescent="0.25">
      <c r="B63" s="27" t="s">
        <v>42</v>
      </c>
      <c r="C63" s="21">
        <f>C57+C58-C61+C62</f>
        <v>29.5</v>
      </c>
      <c r="D63" s="21">
        <f t="shared" ref="D63:E63" si="24">D57+D58-D61+D62</f>
        <v>27652713.269999996</v>
      </c>
      <c r="E63" s="21">
        <f t="shared" si="24"/>
        <v>27652713.269999996</v>
      </c>
    </row>
    <row r="64" spans="2:6" ht="24.75" thickBot="1" x14ac:dyDescent="0.3">
      <c r="B64" s="29" t="s">
        <v>43</v>
      </c>
      <c r="C64" s="32">
        <f>C63-C58</f>
        <v>29.5</v>
      </c>
      <c r="D64" s="32">
        <f t="shared" ref="D64:E64" si="25">D63-D58</f>
        <v>27652713.269999996</v>
      </c>
      <c r="E64" s="32">
        <f t="shared" si="25"/>
        <v>27652713.269999996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5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2024-02-01T17:35:59Z</cp:lastPrinted>
  <dcterms:created xsi:type="dcterms:W3CDTF">2020-01-08T20:37:56Z</dcterms:created>
  <dcterms:modified xsi:type="dcterms:W3CDTF">2024-02-01T17:36:00Z</dcterms:modified>
</cp:coreProperties>
</file>