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2D8019B5-6705-497F-A6FE-64A9F6042A6A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<sst xmlns="http://schemas.openxmlformats.org/spreadsheetml/2006/main" count="77" uniqueCount="53">
  <si>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</si>
  <si>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</si>
  <si>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</si>
  <si>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</si>
  <si>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</si>
  <si>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</si>
  <si>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</si>
  <si>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</si>
  <si>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</si>
  <si>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</si>
  <si>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</si>
  <si>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</si>
  <si>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</si>
  <si>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</si>
  <si>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</si>
  <si>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</si>
  <si>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</si>
  <si>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</si>
  <si>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</si>
  <si>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</si>
  <si>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</si>
  <si>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</si>
  <si>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</si>
  <si>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</si>
  <si>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</si>
  <si>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</si>
  <si>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</si>
  <si>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</si>
  <si>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</si>
  <si>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</si>
  <si>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</si>
  <si>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</si>
  <si>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</si>
  <si>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</si>
  <si>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</si>
  <si>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</si>
  <si>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</si>
  <si>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</si>
  <si>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</si>
  <si>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</si>
  <si>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</si>
  <si>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</si>
  <si>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</si>
  <si>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</si>
  <si>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TECNOLOGICA DE LA TARAHUMARA</t>
  </si>
  <si>
    <t>Del 01 de enero al 31 de Diciembre de 2023 (b)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</si>
  <si>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</si>
  <si>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</si>
  <si>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</si>
  <si>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</si>
  <si>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</si>
  <si>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_____________________________________</t>
  </si>
  <si>
    <t xml:space="preserve">         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</si>
</sst>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A1:R275"/>
  <sheetViews>
    <sheetView tabSelected="1" topLeftCell="A44" zoomScale="90" zoomScaleNormal="90" workbookViewId="0">
      <selection sqref="A1:G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25004280</v>
      </c>
      <c r="D8" s="5">
        <f t="shared" ref="D8:E8" si="0">SUM(D9:D11)</f>
        <v>32719516.799999997</v>
      </c>
      <c r="E8" s="5">
        <f t="shared" si="0"/>
        <v>32719516.799999997</v>
      </c>
    </row>
    <row r="9" spans="2:5" x14ac:dyDescent="0.25">
      <c r="B9" s="28" t="s">
        <v>9</v>
      </c>
      <c r="C9" s="33">
        <v>25004280</v>
      </c>
      <c r="D9" s="33">
        <v>32719516.799999997</v>
      </c>
      <c r="E9" s="33">
        <v>32719516.799999997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25004280</v>
      </c>
      <c r="D12" s="5">
        <f>SUM(D13+D14)</f>
        <v>33466074.850000005</v>
      </c>
      <c r="E12" s="5">
        <f>SUM(E13+E14)</f>
        <v>33466074.850000005</v>
      </c>
    </row>
    <row r="13" spans="2:5" ht="24" x14ac:dyDescent="0.25">
      <c r="B13" s="28" t="s">
        <v>13</v>
      </c>
      <c r="C13" s="33">
        <v>25004280</v>
      </c>
      <c r="D13" s="33">
        <v>33466074.850000005</v>
      </c>
      <c r="E13" s="33">
        <v>33466074.850000005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-746558.0500000082</v>
      </c>
      <c r="E18" s="5">
        <f t="shared" si="2"/>
        <v>-746558.0500000082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-746558.0500000082</v>
      </c>
      <c r="E19" s="5">
        <f t="shared" si="3"/>
        <v>-746558.0500000082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-746558.0500000082</v>
      </c>
      <c r="E20" s="7">
        <f t="shared" si="4"/>
        <v>-746558.0500000082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-746558.0500000082</v>
      </c>
      <c r="E27" s="5">
        <f t="shared" si="6"/>
        <v>-746558.0500000082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25004280</v>
      </c>
      <c r="D45" s="22">
        <f t="shared" ref="D45:E45" si="10">D9</f>
        <v>32719516.799999997</v>
      </c>
      <c r="E45" s="22">
        <f t="shared" si="10"/>
        <v>32719516.799999997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25004280</v>
      </c>
      <c r="D49" s="22">
        <f t="shared" ref="D49:E49" si="14">D13</f>
        <v>33466074.850000005</v>
      </c>
      <c r="E49" s="22">
        <f t="shared" si="14"/>
        <v>33466074.850000005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-746558.0500000082</v>
      </c>
      <c r="E51" s="21">
        <f t="shared" si="16"/>
        <v>-746558.0500000082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-746558.0500000082</v>
      </c>
      <c r="E52" s="21">
        <f t="shared" si="17"/>
        <v>-746558.0500000082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1:18" s="40" customFormat="1" x14ac:dyDescent="0.25">
      <c r="A65" s="40" t="s">
        <v>46</v>
      </c>
      <c r="B65" s="38"/>
      <c r="C65" s="39"/>
      <c r="D65" s="39"/>
      <c r="E65" s="39"/>
    </row>
    <row r="66" spans="1:18" s="40" customFormat="1" x14ac:dyDescent="0.25">
      <c r="B66" s="38"/>
      <c r="C66" s="39"/>
      <c r="D66" s="39"/>
      <c r="E66" s="39"/>
    </row>
    <row r="67" spans="1:18" s="40" customFormat="1" x14ac:dyDescent="0.25">
      <c r="B67" s="38" t="s">
        <v>51</v>
      </c>
      <c r="C67" s="39" t="s">
        <v>52</v>
      </c>
      <c r="D67" s="39"/>
      <c r="E67" s="39"/>
    </row>
    <row r="68" spans="1:18" s="40" customFormat="1" x14ac:dyDescent="0.25">
      <c r="B68" s="38" t="s">
        <v>47</v>
      </c>
      <c r="D68" s="39" t="s">
        <v>48</v>
      </c>
      <c r="E68" s="39"/>
    </row>
    <row r="69" spans="1:18" s="40" customFormat="1" x14ac:dyDescent="0.25">
      <c r="B69" s="38" t="s">
        <v>49</v>
      </c>
      <c r="D69" s="39" t="s">
        <v>50</v>
      </c>
      <c r="E69" s="39"/>
    </row>
    <row r="70" spans="1:18" s="40" customFormat="1" x14ac:dyDescent="0.25">
      <c r="B70" s="38"/>
      <c r="C70" s="39"/>
      <c r="D70" s="39"/>
      <c r="E70" s="39"/>
    </row>
    <row r="71" spans="1:18" s="40" customFormat="1" x14ac:dyDescent="0.25">
      <c r="B71" s="38"/>
      <c r="C71" s="39"/>
      <c r="D71" s="39"/>
      <c r="E71" s="39"/>
    </row>
    <row r="72" spans="1:18" s="40" customFormat="1" x14ac:dyDescent="0.25">
      <c r="B72" s="38"/>
      <c r="C72" s="39"/>
      <c r="D72" s="39"/>
      <c r="E72" s="39"/>
    </row>
    <row r="73" spans="1:18" s="40" customFormat="1" x14ac:dyDescent="0.25">
      <c r="B73" s="38"/>
      <c r="C73" s="39"/>
      <c r="D73" s="39"/>
      <c r="E73" s="39"/>
    </row>
    <row r="74" spans="1:18" s="40" customFormat="1" x14ac:dyDescent="0.25">
      <c r="B74" s="38"/>
      <c r="C74" s="39"/>
      <c r="D74" s="39"/>
      <c r="E74" s="39"/>
    </row>
    <row r="75" spans="1:18" s="40" customFormat="1" x14ac:dyDescent="0.25">
      <c r="B75" s="38"/>
      <c r="C75" s="39"/>
      <c r="D75" s="39"/>
      <c r="E75" s="39"/>
    </row>
    <row r="76" spans="1:18" s="40" customFormat="1" x14ac:dyDescent="0.25">
      <c r="B76" s="38"/>
      <c r="C76" s="39"/>
      <c r="D76" s="39"/>
      <c r="E76" s="39"/>
    </row>
    <row r="77" spans="1:18" s="40" customFormat="1" x14ac:dyDescent="0.25">
      <c r="B77" s="38"/>
      <c r="C77" s="39"/>
      <c r="D77" s="39"/>
      <c r="E77" s="39"/>
    </row>
    <row r="78" spans="1:18" s="40" customFormat="1" x14ac:dyDescent="0.25">
      <c r="B78" s="38"/>
      <c r="C78" s="39"/>
      <c r="D78" s="39"/>
      <c r="E78" s="39"/>
    </row>
    <row r="79" spans="1:18" s="40" customFormat="1" x14ac:dyDescent="0.25">
      <c r="B79" s="38"/>
      <c r="C79" s="39"/>
      <c r="D79" s="39"/>
      <c r="E79" s="39"/>
      <c r="R79" s="41"/>
    </row>
    <row r="80" spans="1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2024-02-02T17:31:36Z</cp:lastPrinted>
  <dcterms:created xsi:type="dcterms:W3CDTF">2020-01-08T20:37:56Z</dcterms:created>
  <dcterms:modified xsi:type="dcterms:W3CDTF">2024-02-02T17:31:38Z</dcterms:modified>
</cp:coreProperties>
</file>