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9" documentId="13_ncr:1_{0DCD0319-19FF-43B2-99EB-20ACFDB97428}" xr6:coauthVersionLast="47" xr6:coauthVersionMax="47" xr10:uidLastSave="{48719898-13C9-478D-926F-1632F8ABAB84}"/>
  <workbookProtection workbookPassword="F376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D58" i="1" s="1"/>
  <c r="D63" i="1" s="1"/>
  <c r="D64" i="1" s="1"/>
  <c r="C59" i="1"/>
  <c r="C58" i="1" s="1"/>
  <c r="C63" i="1" s="1"/>
  <c r="C64" i="1" s="1"/>
  <c r="E58" i="1"/>
  <c r="E57" i="1"/>
  <c r="E63" i="1" s="1"/>
  <c r="E64" i="1" s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36" i="1"/>
  <c r="D36" i="1"/>
  <c r="C36" i="1"/>
  <c r="E33" i="1"/>
  <c r="E39" i="1" s="1"/>
  <c r="D33" i="1"/>
  <c r="D39" i="1" s="1"/>
  <c r="C33" i="1"/>
  <c r="C39" i="1" s="1"/>
  <c r="E24" i="1"/>
  <c r="D24" i="1"/>
  <c r="C24" i="1"/>
  <c r="E15" i="1"/>
  <c r="D15" i="1"/>
  <c r="C15" i="1"/>
  <c r="E12" i="1"/>
  <c r="D12" i="1"/>
  <c r="C12" i="1"/>
  <c r="E8" i="1"/>
  <c r="D8" i="1"/>
  <c r="C8" i="1"/>
  <c r="E18" i="1" l="1"/>
  <c r="E19" i="1" s="1"/>
  <c r="E20" i="1" s="1"/>
  <c r="E27" i="1" s="1"/>
  <c r="D18" i="1"/>
  <c r="D19" i="1" s="1"/>
  <c r="D20" i="1" s="1"/>
  <c r="D27" i="1" s="1"/>
  <c r="C51" i="1"/>
  <c r="C52" i="1" s="1"/>
  <c r="C18" i="1"/>
  <c r="C19" i="1" s="1"/>
  <c r="C20" i="1" s="1"/>
  <c r="C27" i="1" s="1"/>
  <c r="D51" i="1"/>
  <c r="D52" i="1" s="1"/>
  <c r="E51" i="1"/>
  <c r="E52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<sst xmlns="http://schemas.openxmlformats.org/spreadsheetml/2006/main" count="71" uniqueCount="47">
  <si>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</si>
  <si>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</si>
  <si>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</si>
  <si>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</si>
  <si>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</si>
  <si>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</si>
  <si>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</si>
  <si>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</si>
  <si>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</si>
  <si>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</si>
  <si>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</si>
  <si>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</si>
  <si>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</si>
  <si>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</si>
  <si>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</si>
  <si>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</si>
  <si>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</si>
  <si>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</si>
  <si>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</si>
  <si>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</si>
  <si>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</si>
  <si>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</si>
  <si>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</si>
  <si>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</si>
  <si>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</si>
  <si>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</si>
  <si>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</si>
  <si>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</si>
  <si>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</si>
  <si>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</si>
  <si>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</si>
  <si>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</si>
  <si>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</si>
  <si>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</si>
  <si>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</si>
  <si>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</si>
  <si>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</si>
  <si>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</si>
  <si>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</si>
  <si>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</si>
  <si>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</si>
  <si>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</si>
  <si>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</si>
  <si>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</si>
  <si>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CHIHUAHUA</t>
  </si>
  <si>
    <t>Del 1 de enero al 31 de diciembre de 2023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</si>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</sst>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/>
    <xf numFmtId="0" fontId="7" fillId="0" borderId="0"/>
  </cellStyleXfs>
  <cellXfs count="6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 indent="2"/>
    </xf>
    <xf numFmtId="4" fontId="4" fillId="0" borderId="8" xfId="1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49" fontId="4" fillId="2" borderId="12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 inden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Protection="1"/>
    <xf numFmtId="4" fontId="5" fillId="0" borderId="2" xfId="0" applyNumberFormat="1" applyFont="1" applyFill="1" applyBorder="1" applyAlignment="1" applyProtection="1">
      <alignment horizontal="right" vertical="center"/>
    </xf>
    <xf numFmtId="0" fontId="4" fillId="0" borderId="11" xfId="0" applyNumberFormat="1" applyFont="1" applyFill="1" applyBorder="1" applyAlignment="1" applyProtection="1">
      <alignment horizontal="left" vertical="center" wrapText="1" indent="1"/>
    </xf>
    <xf numFmtId="0" fontId="5" fillId="0" borderId="11" xfId="0" applyNumberFormat="1" applyFont="1" applyFill="1" applyBorder="1" applyAlignment="1" applyProtection="1">
      <alignment horizontal="left" vertical="center" wrapText="1" indent="3"/>
    </xf>
    <xf numFmtId="0" fontId="4" fillId="0" borderId="10" xfId="0" applyNumberFormat="1" applyFont="1" applyFill="1" applyBorder="1" applyAlignment="1" applyProtection="1">
      <alignment horizontal="left" vertical="center" wrapText="1" indent="1"/>
    </xf>
    <xf numFmtId="0" fontId="5" fillId="0" borderId="10" xfId="0" applyNumberFormat="1" applyFont="1" applyFill="1" applyBorder="1" applyAlignment="1" applyProtection="1">
      <alignment horizontal="left" vertical="center" wrapText="1" indent="1"/>
    </xf>
    <xf numFmtId="0" fontId="4" fillId="0" borderId="11" xfId="0" applyNumberFormat="1" applyFont="1" applyFill="1" applyBorder="1" applyAlignment="1" applyProtection="1">
      <alignment horizontal="left" vertical="center" indent="1"/>
    </xf>
    <xf numFmtId="4" fontId="4" fillId="0" borderId="10" xfId="1" applyNumberFormat="1" applyFont="1" applyFill="1" applyBorder="1" applyAlignment="1" applyProtection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left" vertical="center" indent="1"/>
    </xf>
    <xf numFmtId="0" fontId="4" fillId="0" borderId="10" xfId="0" applyNumberFormat="1" applyFont="1" applyFill="1" applyBorder="1" applyAlignment="1" applyProtection="1">
      <alignment horizontal="left" vertical="center" indent="1"/>
    </xf>
    <xf numFmtId="4" fontId="4" fillId="0" borderId="11" xfId="1" applyNumberFormat="1" applyFont="1" applyFill="1" applyBorder="1" applyAlignment="1" applyProtection="1">
      <alignment horizontal="right" vertical="center"/>
    </xf>
    <xf numFmtId="4" fontId="4" fillId="0" borderId="10" xfId="1" applyNumberFormat="1" applyFont="1" applyFill="1" applyBorder="1" applyAlignment="1" applyProtection="1">
      <alignment horizontal="right" vertical="center"/>
    </xf>
  </cellXfs>
  <cellStyles count="3">
    <cellStyle name="Millares" xfId="1" builtinId="3"/>
    <cellStyle name="Normal" xfId="0" builtinId="0"/>
    <cellStyle name="Normal 2" xfId="2" xr:uid="{F680904C-35E2-4798-BE64-59D4CB388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380998</xdr:colOff>
      <xdr:row>67</xdr:row>
      <xdr:rowOff>31755</xdr:rowOff>
    </xdr:from>
    <xdr:to>
      <xdr:col>1</xdr:col>
      <xdr:colOff>2324098</xdr:colOff>
      <xdr:row>69</xdr:row>
      <xdr:rowOff>135664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ED52D4-BC21-42CA-9EEC-8D4BFE94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5" y="15906755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10583</xdr:colOff>
      <xdr:row>67</xdr:row>
      <xdr:rowOff>31753</xdr:rowOff>
    </xdr:from>
    <xdr:to>
      <xdr:col>4</xdr:col>
      <xdr:colOff>757767</xdr:colOff>
      <xdr:row>70</xdr:row>
      <xdr:rowOff>96697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2C247A-340F-40BD-99EC-4B31CEE2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5906753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topLeftCell="A29" zoomScale="60" zoomScaleNormal="90" workbookViewId="0">
      <selection activeCell="J43" sqref="J4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x14ac:dyDescent="0.25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x14ac:dyDescent="0.2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x14ac:dyDescent="0.25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1671692532</v>
      </c>
      <c r="D8" s="5">
        <f t="shared" ref="D8:E8" si="0">SUM(D9:D11)</f>
        <v>1872155767.24</v>
      </c>
      <c r="E8" s="5">
        <f t="shared" si="0"/>
        <v>1872155767.24</v>
      </c>
    </row>
    <row r="9" spans="2:5" x14ac:dyDescent="0.25">
      <c r="B9" s="28" t="s">
        <v>9</v>
      </c>
      <c r="C9" s="33">
        <v>1671692532</v>
      </c>
      <c r="D9" s="33">
        <v>1872155767.24</v>
      </c>
      <c r="E9" s="33">
        <v>1872155767.24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1671692532</v>
      </c>
      <c r="D12" s="5">
        <f>SUM(D13+D14)</f>
        <v>1743583218</v>
      </c>
      <c r="E12" s="5">
        <f>SUM(E13+E14)</f>
        <v>1692390898</v>
      </c>
    </row>
    <row r="13" spans="2:5" ht="24" x14ac:dyDescent="0.25">
      <c r="B13" s="28" t="s">
        <v>13</v>
      </c>
      <c r="C13" s="33">
        <v>1671692532</v>
      </c>
      <c r="D13" s="33">
        <v>1743583218</v>
      </c>
      <c r="E13" s="33">
        <v>1692390898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169374408.59</v>
      </c>
      <c r="E15" s="5">
        <f t="shared" si="1"/>
        <v>169374408.59</v>
      </c>
    </row>
    <row r="16" spans="2:5" ht="24" x14ac:dyDescent="0.25">
      <c r="B16" s="28" t="s">
        <v>16</v>
      </c>
      <c r="C16" s="35">
        <v>0</v>
      </c>
      <c r="D16" s="33">
        <v>169374408.59</v>
      </c>
      <c r="E16" s="33">
        <v>169374408.59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297946957.83000004</v>
      </c>
      <c r="E18" s="5">
        <f t="shared" si="2"/>
        <v>349139277.83000004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297946957.83000004</v>
      </c>
      <c r="E19" s="5">
        <f t="shared" si="3"/>
        <v>349139277.83000004</v>
      </c>
    </row>
    <row r="20" spans="2:5" ht="24" x14ac:dyDescent="0.25">
      <c r="B20" s="29" t="s">
        <v>20</v>
      </c>
      <c r="C20" s="7">
        <f>C19-C15</f>
        <v>0</v>
      </c>
      <c r="D20" s="7">
        <f t="shared" ref="D20:E20" si="4">D19-D15</f>
        <v>128572549.24000004</v>
      </c>
      <c r="E20" s="7">
        <f t="shared" si="4"/>
        <v>179764869.24000004</v>
      </c>
    </row>
    <row r="21" spans="2:5" x14ac:dyDescent="0.25">
      <c r="B21" s="8"/>
      <c r="C21" s="9"/>
      <c r="D21" s="9"/>
      <c r="E21" s="9"/>
    </row>
    <row r="22" spans="2:5" ht="15" customHeight="1" x14ac:dyDescent="0.25">
      <c r="B22" s="10"/>
      <c r="C22" s="11"/>
      <c r="D22" s="11"/>
      <c r="E22" s="11"/>
    </row>
    <row r="23" spans="2:5" x14ac:dyDescent="0.2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128572549.24000004</v>
      </c>
      <c r="E27" s="5">
        <f t="shared" si="6"/>
        <v>179764869.24000004</v>
      </c>
    </row>
    <row r="28" spans="2:5" ht="12.75" customHeight="1" x14ac:dyDescent="0.25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x14ac:dyDescent="0.25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x14ac:dyDescent="0.25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x14ac:dyDescent="0.25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x14ac:dyDescent="0.25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x14ac:dyDescent="0.25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1671692532</v>
      </c>
      <c r="D45" s="22">
        <f t="shared" ref="D45:E45" si="10">D9</f>
        <v>1872155767.24</v>
      </c>
      <c r="E45" s="22">
        <f t="shared" si="10"/>
        <v>1872155767.24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1671692532</v>
      </c>
      <c r="D49" s="22">
        <f t="shared" ref="D49:E49" si="14">D13</f>
        <v>1743583218</v>
      </c>
      <c r="E49" s="22">
        <f t="shared" si="14"/>
        <v>1692390898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169374408.59</v>
      </c>
      <c r="E50" s="22">
        <f t="shared" si="15"/>
        <v>169374408.59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297946957.83000004</v>
      </c>
      <c r="E51" s="21">
        <f t="shared" si="16"/>
        <v>349139277.83000004</v>
      </c>
      <c r="F51" s="25"/>
    </row>
    <row r="52" spans="2:6" ht="24" x14ac:dyDescent="0.25">
      <c r="B52" s="27" t="s">
        <v>39</v>
      </c>
      <c r="C52" s="21">
        <f>C51-C46</f>
        <v>0</v>
      </c>
      <c r="D52" s="21">
        <f t="shared" ref="D52:E52" si="17">D51-D46</f>
        <v>297946957.83000004</v>
      </c>
      <c r="E52" s="21">
        <f t="shared" si="17"/>
        <v>349139277.83000004</v>
      </c>
    </row>
    <row r="53" spans="2:6" ht="15" customHeight="1" x14ac:dyDescent="0.25">
      <c r="B53" s="17"/>
      <c r="C53" s="26"/>
      <c r="D53" s="26"/>
      <c r="E53" s="26"/>
    </row>
    <row r="54" spans="2:6" ht="15" customHeight="1" x14ac:dyDescent="0.25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x14ac:dyDescent="0.25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" x14ac:dyDescent="0.2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password="F376" sheet="1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86" fitToHeight="0" orientation="portrait" r:id="rId1"/>
  <headerFooter differentFirst="1"/>
  <rowBreaks count="1" manualBreakCount="1">
    <brk id="4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2024-02-02T23:09:42Z</cp:lastPrinted>
  <dcterms:created xsi:type="dcterms:W3CDTF">2020-01-08T20:37:56Z</dcterms:created>
  <dcterms:modified xsi:type="dcterms:W3CDTF">2024-02-02T23:09:44Z</dcterms:modified>
</cp:coreProperties>
</file>