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ugo.avalos\Dropbox\Presupuesto 2023 (junio-diciembre)\Cuenta Pública Anual 2023\"/>
    </mc:Choice>
  </mc:AlternateContent>
  <xr:revisionPtr revIDLastSave="0" documentId="13_ncr:1_{6A8AD8DD-55AE-4412-9A07-730074B83919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12000" yWindow="0" windowWidth="12000" windowHeight="12900" xr2:uid="{00000000-000D-0000-FFFF-FFFF00000000}"/>
  </bookViews>
  <sheets>
    <sheet name="EAEPED_CF" sheetId="1" r:id="rId1"/>
  </sheets>
  <definedNames>
    <definedName name="_xlnm.Print_Area" localSheetId="0">EAEPED_CF!$B$2:$H$91</definedName>
    <definedName name="_xlnm.Print_Titles" localSheetId="0">EAEPED_CF!$2:$8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9" i="1" l="1"/>
  <c r="H72" i="1"/>
  <c r="H76" i="1"/>
  <c r="H62" i="1"/>
  <c r="H59" i="1"/>
  <c r="H53" i="1"/>
  <c r="H49" i="1"/>
  <c r="H42" i="1"/>
  <c r="H35" i="1"/>
  <c r="H39" i="1"/>
  <c r="H25" i="1"/>
  <c r="H22" i="1"/>
  <c r="E80" i="1"/>
  <c r="H80" i="1" s="1"/>
  <c r="E81" i="1"/>
  <c r="H81" i="1" s="1"/>
  <c r="E82" i="1"/>
  <c r="H82" i="1" s="1"/>
  <c r="E79" i="1"/>
  <c r="E69" i="1"/>
  <c r="H69" i="1" s="1"/>
  <c r="E70" i="1"/>
  <c r="H70" i="1" s="1"/>
  <c r="E71" i="1"/>
  <c r="H71" i="1" s="1"/>
  <c r="E72" i="1"/>
  <c r="E73" i="1"/>
  <c r="H73" i="1" s="1"/>
  <c r="E74" i="1"/>
  <c r="H74" i="1" s="1"/>
  <c r="E75" i="1"/>
  <c r="H75" i="1" s="1"/>
  <c r="E76" i="1"/>
  <c r="E68" i="1"/>
  <c r="H68" i="1" s="1"/>
  <c r="E60" i="1"/>
  <c r="H60" i="1" s="1"/>
  <c r="E61" i="1"/>
  <c r="H61" i="1" s="1"/>
  <c r="E62" i="1"/>
  <c r="E63" i="1"/>
  <c r="H63" i="1" s="1"/>
  <c r="E64" i="1"/>
  <c r="H64" i="1" s="1"/>
  <c r="E65" i="1"/>
  <c r="H65" i="1" s="1"/>
  <c r="E59" i="1"/>
  <c r="E50" i="1"/>
  <c r="H50" i="1" s="1"/>
  <c r="E51" i="1"/>
  <c r="H51" i="1" s="1"/>
  <c r="E52" i="1"/>
  <c r="H52" i="1" s="1"/>
  <c r="E53" i="1"/>
  <c r="E54" i="1"/>
  <c r="H54" i="1" s="1"/>
  <c r="E55" i="1"/>
  <c r="H55" i="1" s="1"/>
  <c r="E56" i="1"/>
  <c r="H56" i="1" s="1"/>
  <c r="E49" i="1"/>
  <c r="E43" i="1"/>
  <c r="H43" i="1" s="1"/>
  <c r="E44" i="1"/>
  <c r="H44" i="1" s="1"/>
  <c r="E45" i="1"/>
  <c r="H45" i="1" s="1"/>
  <c r="E42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3" i="1"/>
  <c r="H23" i="1" s="1"/>
  <c r="E24" i="1"/>
  <c r="H24" i="1" s="1"/>
  <c r="E25" i="1"/>
  <c r="E26" i="1"/>
  <c r="H26" i="1" s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H10" i="1"/>
  <c r="E47" i="1"/>
  <c r="E84" i="1" s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<sst xmlns="http://schemas.openxmlformats.org/spreadsheetml/2006/main" count="81" uniqueCount="49">
  <si>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</si>
  <si>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</si>
  <si>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</si>
  <si>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</si>
  <si>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</si>
  <si>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</si>
  <si>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</si>
  <si>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</si>
  <si>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</si>
  <si>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</si>
  <si>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</si>
  <si>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</si>
  <si>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</si>
  <si>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</si>
  <si>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</si>
  <si>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</si>
  <si>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</si>
  <si>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</si>
  <si>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</si>
  <si>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</si>
  <si>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</si>
  <si>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</si>
  <si>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</si>
  <si>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</si>
  <si>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</si>
  <si>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</si>
  <si>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</si>
  <si>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</si>
  <si>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</si>
  <si>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</si>
  <si>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</si>
  <si>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</si>
  <si>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</si>
  <si>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</si>
  <si>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</si>
  <si>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</si>
  <si>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</si>
  <si>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</si>
  <si>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</si>
  <si>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</si>
  <si>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</si>
  <si>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</si>
  <si>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</si>
  <si>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</si>
  <si>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</si>
  <si>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</si>
  <si>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</si>
  <si>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COLEGIO DE BACHILLERES DEL ESTADO DE CHIHUAHUA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</si>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</sst>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328082</xdr:colOff>
      <xdr:row>88</xdr:row>
      <xdr:rowOff>0</xdr:rowOff>
    </xdr:from>
    <xdr:to>
      <xdr:col>7</xdr:col>
      <xdr:colOff>688973</xdr:colOff>
      <xdr:row>91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DECB50A-4F87-4FA3-A517-F8769D42C76C}"/>
            </a:ext>
          </a:extLst>
        </xdr:cNvPr>
        <xdr:cNvSpPr txBox="1">
          <a:spLocks noChangeAspect="1"/>
        </xdr:cNvSpPr>
      </xdr:nvSpPr>
      <xdr:spPr>
        <a:xfrm>
          <a:off x="571499" y="19060583"/>
          <a:ext cx="7991474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		_____________________________________________</a:t>
          </a:r>
        </a:p>
        <a:p>
          <a:pPr algn="ctr"/>
          <a:endParaRPr lang="es-MX" sz="5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MTRO. REYES HUMBERTO DE LAS CASAS MUÑOZ		LIC. SANTIAGO IVÁN DE LAS CASAS BERUMEN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Director General					Director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showGridLines="0" tabSelected="1" view="pageBreakPreview" topLeftCell="C63" zoomScaleNormal="90" zoomScaleSheetLayoutView="100" workbookViewId="0">
      <selection activeCell="H86" sqref="H8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ht="14.45" x14ac:dyDescent="0.3">
      <c r="B5" s="27" t="s">
        <v>48</v>
      </c>
      <c r="C5" s="28"/>
      <c r="D5" s="28"/>
      <c r="E5" s="28"/>
      <c r="F5" s="28"/>
      <c r="G5" s="28"/>
      <c r="H5" s="29"/>
    </row>
    <row r="6" spans="2:9" thickBot="1" x14ac:dyDescent="0.35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ht="14.45" x14ac:dyDescent="0.3">
      <c r="B9" s="12"/>
      <c r="C9" s="13"/>
      <c r="D9" s="13"/>
      <c r="E9" s="13"/>
      <c r="F9" s="13"/>
      <c r="G9" s="13"/>
      <c r="H9" s="13"/>
    </row>
    <row r="10" spans="2:9" ht="16.5" customHeight="1" x14ac:dyDescent="0.3">
      <c r="B10" s="6" t="s">
        <v>12</v>
      </c>
      <c r="C10" s="4">
        <f>SUM(C11,C21,C30,C41)</f>
        <v>794203199.80999994</v>
      </c>
      <c r="D10" s="4">
        <f t="shared" ref="D10:H10" si="0">SUM(D11,D21,D30,D41)</f>
        <v>-15567837.590000033</v>
      </c>
      <c r="E10" s="4">
        <f t="shared" si="0"/>
        <v>778635362.21999991</v>
      </c>
      <c r="F10" s="4">
        <f t="shared" si="0"/>
        <v>739133539.92594004</v>
      </c>
      <c r="G10" s="4">
        <f t="shared" si="0"/>
        <v>673635952.61593997</v>
      </c>
      <c r="H10" s="4">
        <f t="shared" si="0"/>
        <v>39501822.294059873</v>
      </c>
    </row>
    <row r="11" spans="2:9" ht="14.45" x14ac:dyDescent="0.3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ht="14.45" x14ac:dyDescent="0.3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ht="14.45" x14ac:dyDescent="0.3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ht="14.45" x14ac:dyDescent="0.3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ht="14.45" x14ac:dyDescent="0.3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ht="14.45" x14ac:dyDescent="0.3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">
      <c r="B20" s="9"/>
      <c r="C20" s="4"/>
      <c r="D20" s="4"/>
      <c r="E20" s="4"/>
      <c r="F20" s="4"/>
      <c r="G20" s="4"/>
      <c r="H20" s="4"/>
    </row>
    <row r="21" spans="2:8" ht="21" customHeight="1" x14ac:dyDescent="0.3">
      <c r="B21" s="9" t="s">
        <v>22</v>
      </c>
      <c r="C21" s="4">
        <f>SUM(C22:C28)</f>
        <v>794203199.80999994</v>
      </c>
      <c r="D21" s="4">
        <f t="shared" ref="D21:H21" si="4">SUM(D22:D28)</f>
        <v>-15567837.590000033</v>
      </c>
      <c r="E21" s="4">
        <f t="shared" si="4"/>
        <v>778635362.21999991</v>
      </c>
      <c r="F21" s="4">
        <f t="shared" si="4"/>
        <v>739133539.92594004</v>
      </c>
      <c r="G21" s="4">
        <f t="shared" si="4"/>
        <v>673635952.61593997</v>
      </c>
      <c r="H21" s="4">
        <f t="shared" si="4"/>
        <v>39501822.294059873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ht="14.45" x14ac:dyDescent="0.3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ht="14.45" x14ac:dyDescent="0.3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794203199.80999994</v>
      </c>
      <c r="D26" s="16">
        <v>-15567837.590000033</v>
      </c>
      <c r="E26" s="17">
        <f t="shared" si="5"/>
        <v>778635362.21999991</v>
      </c>
      <c r="F26" s="16">
        <v>739133539.92594004</v>
      </c>
      <c r="G26" s="16">
        <v>673635952.61593997</v>
      </c>
      <c r="H26" s="17">
        <f t="shared" si="6"/>
        <v>39501822.294059873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493894112</v>
      </c>
      <c r="D47" s="4">
        <f t="shared" ref="D47:H47" si="13">SUM(D48,D58,D67,D78)</f>
        <v>34725092.920000002</v>
      </c>
      <c r="E47" s="4">
        <f t="shared" si="13"/>
        <v>528619204.92000002</v>
      </c>
      <c r="F47" s="4">
        <f t="shared" si="13"/>
        <v>484730142.36406004</v>
      </c>
      <c r="G47" s="4">
        <f t="shared" si="13"/>
        <v>481081869.73405993</v>
      </c>
      <c r="H47" s="4">
        <f t="shared" si="13"/>
        <v>43889062.555939972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493894112</v>
      </c>
      <c r="D58" s="4">
        <f t="shared" ref="D58:H58" si="17">SUM(D59:D65)</f>
        <v>34725092.920000002</v>
      </c>
      <c r="E58" s="4">
        <f t="shared" si="17"/>
        <v>528619204.92000002</v>
      </c>
      <c r="F58" s="4">
        <f t="shared" si="17"/>
        <v>484730142.36406004</v>
      </c>
      <c r="G58" s="4">
        <f t="shared" si="17"/>
        <v>481081869.73405993</v>
      </c>
      <c r="H58" s="4">
        <f t="shared" si="17"/>
        <v>43889062.555939972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493894112</v>
      </c>
      <c r="D63" s="16">
        <v>34725092.920000002</v>
      </c>
      <c r="E63" s="17">
        <f t="shared" si="18"/>
        <v>528619204.92000002</v>
      </c>
      <c r="F63" s="16">
        <v>484730142.36406004</v>
      </c>
      <c r="G63" s="16">
        <v>481081869.73405993</v>
      </c>
      <c r="H63" s="17">
        <f t="shared" si="19"/>
        <v>43889062.555939972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1288097311.8099999</v>
      </c>
      <c r="D84" s="5">
        <f t="shared" ref="D84:H84" si="26">SUM(D10,D47)</f>
        <v>19157255.329999968</v>
      </c>
      <c r="E84" s="5">
        <f>SUM(E10,E47)</f>
        <v>1307254567.1399999</v>
      </c>
      <c r="F84" s="5">
        <f t="shared" si="26"/>
        <v>1223863682.29</v>
      </c>
      <c r="G84" s="5">
        <f t="shared" si="26"/>
        <v>1154717822.3499999</v>
      </c>
      <c r="H84" s="5">
        <f t="shared" si="26"/>
        <v>83390884.849999845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rintOptions horizontalCentered="1"/>
  <pageMargins left="0.25" right="0.25" top="0.75" bottom="0.75" header="0.3" footer="0.3"/>
  <pageSetup fitToHeight="0" orientation="landscape" r:id="rId1"/>
  <headerFooter>
    <oddFooter>&amp;R&amp;"Arial,Normal"&amp;10Pág. &amp;P de &amp;N</oddFooter>
  </headerFooter>
  <rowBreaks count="1" manualBreakCount="1">
    <brk id="77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EAEPED_CF</vt:lpstr>
      <vt:lpstr>EAEPED_CF!Área_de_impresión</vt:lpstr>
      <vt:lpstr>EAEPED_CF!Títulos_a_imprimir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HUGO IVAN AVALOS GOMEZ</cp:lastModifiedBy>
  <cp:lastPrinted>2024-01-23T17:42:24Z</cp:lastPrinted>
  <dcterms:created xsi:type="dcterms:W3CDTF">2020-01-08T22:29:57Z</dcterms:created>
  <dcterms:modified xsi:type="dcterms:W3CDTF">2024-02-02T20:35:21Z</dcterms:modified>
</cp:coreProperties>
</file>