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6A8AD8DD-55AE-4412-9A07-730074B83919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12000" yWindow="0" windowWidth="12000" windowHeight="12900" xr2:uid="{00000000-000D-0000-FFFF-FFFF00000000}"/>
  </bookViews>
  <sheets>
    <sheet name="EAEPED_CF" sheetId="1" r:id="rId1"/>
  </sheets>
  <definedNames>
    <definedName name="_xlnm.Print_Area" localSheetId="0">EAEPED_CF!$B$2:$H$91</definedName>
    <definedName name="_xlnm.Print_Titles" localSheetId="0">EAEPED_CF!$2:$8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<sst xmlns="http://schemas.openxmlformats.org/spreadsheetml/2006/main" count="81" uniqueCount="49">
  <si>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</si>
  <si>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</si>
  <si>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</si>
  <si>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</si>
  <si>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</si>
  <si>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</si>
  <si>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</si>
  <si>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</si>
  <si>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</si>
  <si>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</si>
  <si>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</si>
  <si>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</si>
  <si>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</si>
  <si>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</si>
  <si>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</si>
  <si>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</si>
  <si>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</si>
  <si>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</si>
  <si>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</si>
  <si>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</si>
  <si>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</si>
  <si>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</si>
  <si>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</si>
  <si>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</si>
  <si>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</si>
  <si>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</si>
  <si>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</si>
  <si>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</si>
  <si>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</si>
  <si>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</si>
  <si>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</si>
  <si>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</si>
  <si>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</si>
  <si>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</si>
  <si>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</si>
  <si>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</si>
  <si>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</si>
  <si>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</si>
  <si>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</si>
  <si>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</si>
  <si>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</si>
  <si>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</si>
  <si>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</si>
  <si>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</si>
  <si>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</si>
  <si>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</si>
  <si>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</si>
  <si>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COLEGIO DE BACHILLERES DEL ESTADO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</si>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</sst>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328082</xdr:colOff>
      <xdr:row>88</xdr:row>
      <xdr:rowOff>0</xdr:rowOff>
    </xdr:from>
    <xdr:to>
      <xdr:col>7</xdr:col>
      <xdr:colOff>688973</xdr:colOff>
      <xdr:row>91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DECB50A-4F87-4FA3-A517-F8769D42C76C}"/>
            </a:ext>
          </a:extLst>
        </xdr:cNvPr>
        <xdr:cNvSpPr txBox="1">
          <a:spLocks noChangeAspect="1"/>
        </xdr:cNvSpPr>
      </xdr:nvSpPr>
      <xdr:spPr>
        <a:xfrm>
          <a:off x="571499" y="19060583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showGridLines="0" tabSelected="1" view="pageBreakPreview" topLeftCell="C63" zoomScaleNormal="90" zoomScaleSheetLayoutView="100" workbookViewId="0">
      <selection activeCell="H86" sqref="H8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794203199.80999994</v>
      </c>
      <c r="D10" s="4">
        <f t="shared" ref="D10:H10" si="0">SUM(D11,D21,D30,D41)</f>
        <v>-15567837.590000033</v>
      </c>
      <c r="E10" s="4">
        <f t="shared" si="0"/>
        <v>778635362.21999991</v>
      </c>
      <c r="F10" s="4">
        <f t="shared" si="0"/>
        <v>739133539.92594004</v>
      </c>
      <c r="G10" s="4">
        <f t="shared" si="0"/>
        <v>673635952.61593997</v>
      </c>
      <c r="H10" s="4">
        <f t="shared" si="0"/>
        <v>39501822.294059873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794203199.80999994</v>
      </c>
      <c r="D21" s="4">
        <f t="shared" ref="D21:H21" si="4">SUM(D22:D28)</f>
        <v>-15567837.590000033</v>
      </c>
      <c r="E21" s="4">
        <f t="shared" si="4"/>
        <v>778635362.21999991</v>
      </c>
      <c r="F21" s="4">
        <f t="shared" si="4"/>
        <v>739133539.92594004</v>
      </c>
      <c r="G21" s="4">
        <f t="shared" si="4"/>
        <v>673635952.61593997</v>
      </c>
      <c r="H21" s="4">
        <f t="shared" si="4"/>
        <v>39501822.294059873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ht="14.45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794203199.80999994</v>
      </c>
      <c r="D26" s="16">
        <v>-15567837.590000033</v>
      </c>
      <c r="E26" s="17">
        <f t="shared" si="5"/>
        <v>778635362.21999991</v>
      </c>
      <c r="F26" s="16">
        <v>739133539.92594004</v>
      </c>
      <c r="G26" s="16">
        <v>673635952.61593997</v>
      </c>
      <c r="H26" s="17">
        <f t="shared" si="6"/>
        <v>39501822.294059873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493894112</v>
      </c>
      <c r="D47" s="4">
        <f t="shared" ref="D47:H47" si="13">SUM(D48,D58,D67,D78)</f>
        <v>34725092.920000002</v>
      </c>
      <c r="E47" s="4">
        <f t="shared" si="13"/>
        <v>528619204.92000002</v>
      </c>
      <c r="F47" s="4">
        <f t="shared" si="13"/>
        <v>484730142.36406004</v>
      </c>
      <c r="G47" s="4">
        <f t="shared" si="13"/>
        <v>481081869.73405993</v>
      </c>
      <c r="H47" s="4">
        <f t="shared" si="13"/>
        <v>43889062.555939972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493894112</v>
      </c>
      <c r="D58" s="4">
        <f t="shared" ref="D58:H58" si="17">SUM(D59:D65)</f>
        <v>34725092.920000002</v>
      </c>
      <c r="E58" s="4">
        <f t="shared" si="17"/>
        <v>528619204.92000002</v>
      </c>
      <c r="F58" s="4">
        <f t="shared" si="17"/>
        <v>484730142.36406004</v>
      </c>
      <c r="G58" s="4">
        <f t="shared" si="17"/>
        <v>481081869.73405993</v>
      </c>
      <c r="H58" s="4">
        <f t="shared" si="17"/>
        <v>43889062.555939972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493894112</v>
      </c>
      <c r="D63" s="16">
        <v>34725092.920000002</v>
      </c>
      <c r="E63" s="17">
        <f t="shared" si="18"/>
        <v>528619204.92000002</v>
      </c>
      <c r="F63" s="16">
        <v>484730142.36406004</v>
      </c>
      <c r="G63" s="16">
        <v>481081869.73405993</v>
      </c>
      <c r="H63" s="17">
        <f t="shared" si="19"/>
        <v>43889062.555939972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1288097311.8099999</v>
      </c>
      <c r="D84" s="5">
        <f t="shared" ref="D84:H84" si="26">SUM(D10,D47)</f>
        <v>19157255.329999968</v>
      </c>
      <c r="E84" s="5">
        <f>SUM(E10,E47)</f>
        <v>1307254567.1399999</v>
      </c>
      <c r="F84" s="5">
        <f t="shared" si="26"/>
        <v>1223863682.29</v>
      </c>
      <c r="G84" s="5">
        <f t="shared" si="26"/>
        <v>1154717822.3499999</v>
      </c>
      <c r="H84" s="5">
        <f t="shared" si="26"/>
        <v>83390884.849999845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5" right="0.25" top="0.75" bottom="0.75" header="0.3" footer="0.3"/>
  <pageSetup fitToHeight="0" orientation="landscape" r:id="rId1"/>
  <headerFooter>
    <oddFooter>&amp;R&amp;"Arial,Normal"&amp;10Pág. &amp;P de &amp;N</oddFooter>
  </headerFooter>
  <rowBreaks count="1" manualBreakCount="1">
    <brk id="7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2024-01-23T17:42:24Z</cp:lastPrinted>
  <dcterms:created xsi:type="dcterms:W3CDTF">2020-01-08T22:29:57Z</dcterms:created>
  <dcterms:modified xsi:type="dcterms:W3CDTF">2024-02-02T20:35:21Z</dcterms:modified>
</cp:coreProperties>
</file>