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LDF\"/>
    </mc:Choice>
  </mc:AlternateContent>
  <xr:revisionPtr revIDLastSave="0" documentId="13_ncr:1_{2E529992-E741-447F-AD07-DE54D0DBC47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H50" i="1"/>
  <c r="H54" i="1"/>
  <c r="H44" i="1"/>
  <c r="H32" i="1"/>
  <c r="H36" i="1"/>
  <c r="H26" i="1"/>
  <c r="H27" i="1"/>
  <c r="H18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E65" i="1"/>
  <c r="H65" i="1" s="1"/>
  <c r="E59" i="1"/>
  <c r="H59" i="1" s="1"/>
  <c r="E50" i="1"/>
  <c r="E51" i="1"/>
  <c r="H51" i="1" s="1"/>
  <c r="E52" i="1"/>
  <c r="H52" i="1" s="1"/>
  <c r="E53" i="1"/>
  <c r="H53" i="1" s="1"/>
  <c r="E54" i="1"/>
  <c r="E55" i="1"/>
  <c r="H55" i="1" s="1"/>
  <c r="E56" i="1"/>
  <c r="H56" i="1" s="1"/>
  <c r="E49" i="1"/>
  <c r="H49" i="1" s="1"/>
  <c r="E43" i="1"/>
  <c r="H43" i="1" s="1"/>
  <c r="E44" i="1"/>
  <c r="E45" i="1"/>
  <c r="H45" i="1" s="1"/>
  <c r="E42" i="1"/>
  <c r="H42" i="1" s="1"/>
  <c r="E32" i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E27" i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D84" i="1" l="1"/>
  <c r="F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<sst xmlns="http://schemas.openxmlformats.org/spreadsheetml/2006/main" count="87" uniqueCount="55">
  <si>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</si>
  <si>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</si>
  <si>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</si>
  <si>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</si>
  <si>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</si>
  <si>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</si>
  <si>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</si>
  <si>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</si>
  <si>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</si>
  <si>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</si>
  <si>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</si>
  <si>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</si>
  <si>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</si>
  <si>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</si>
  <si>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</si>
  <si>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</si>
  <si>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</si>
  <si>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</si>
  <si>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</si>
  <si>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</si>
  <si>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</si>
  <si>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</si>
  <si>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</si>
  <si>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</si>
  <si>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</si>
  <si>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</si>
  <si>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</si>
  <si>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</si>
  <si>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</si>
  <si>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</si>
  <si>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</si>
  <si>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</si>
  <si>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</si>
  <si>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</si>
  <si>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</si>
  <si>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</si>
  <si>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</si>
  <si>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</si>
  <si>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</si>
  <si>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</si>
  <si>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</si>
  <si>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</si>
  <si>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</si>
  <si>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</si>
  <si>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</si>
  <si>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</si>
  <si>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</si>
  <si>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2023 (b)</t>
  </si>
  <si>
    <t>JUNTA MUNICIPAL DE AGUA Y SANEAMIENTO DE AHUMADA</t>
  </si>
  <si>
    <t xml:space="preserve">              LAE. JAVIER APODACA BARRIO </t>
  </si>
  <si>
    <t xml:space="preserve">                      DIRECTOR EJECUTIVO </t>
  </si>
  <si>
    <t xml:space="preserve">      C. ANGELICA GOMEZ AVALOS </t>
  </si>
  <si>
    <t xml:space="preserve">            DIRECTOR FINANCIERO </t>
  </si>
  <si>
    <t>____________________________________________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</si>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</sst>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topLeftCell="A67" zoomScale="90" zoomScaleNormal="90" workbookViewId="0">
      <selection activeCell="O78" sqref="O7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48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47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17697184</v>
      </c>
      <c r="D10" s="4">
        <f t="shared" ref="D10:H10" si="0">SUM(D11,D21,D30,D41)</f>
        <v>471818</v>
      </c>
      <c r="E10" s="4">
        <f t="shared" si="0"/>
        <v>18169002</v>
      </c>
      <c r="F10" s="4">
        <f t="shared" si="0"/>
        <v>15715561</v>
      </c>
      <c r="G10" s="4">
        <f t="shared" si="0"/>
        <v>15715561</v>
      </c>
      <c r="H10" s="4">
        <f t="shared" si="0"/>
        <v>2453441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17697184</v>
      </c>
      <c r="D21" s="4">
        <f t="shared" ref="D21:H21" si="4">SUM(D22:D28)</f>
        <v>471818</v>
      </c>
      <c r="E21" s="4">
        <f t="shared" si="4"/>
        <v>18169002</v>
      </c>
      <c r="F21" s="4">
        <f t="shared" si="4"/>
        <v>15715561</v>
      </c>
      <c r="G21" s="4">
        <f t="shared" si="4"/>
        <v>15715561</v>
      </c>
      <c r="H21" s="4">
        <f t="shared" si="4"/>
        <v>2453441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17697184</v>
      </c>
      <c r="D23" s="15">
        <v>471818</v>
      </c>
      <c r="E23" s="17">
        <f t="shared" si="5"/>
        <v>18169002</v>
      </c>
      <c r="F23" s="15">
        <v>15715561</v>
      </c>
      <c r="G23" s="15">
        <v>15715561</v>
      </c>
      <c r="H23" s="17">
        <f t="shared" si="6"/>
        <v>2453441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1130930</v>
      </c>
      <c r="E47" s="4">
        <f t="shared" si="13"/>
        <v>1130930</v>
      </c>
      <c r="F47" s="4">
        <f t="shared" si="13"/>
        <v>1009850</v>
      </c>
      <c r="G47" s="4">
        <f t="shared" si="13"/>
        <v>1009850</v>
      </c>
      <c r="H47" s="4">
        <f t="shared" si="13"/>
        <v>121080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1130930</v>
      </c>
      <c r="E58" s="4">
        <f t="shared" si="17"/>
        <v>1130930</v>
      </c>
      <c r="F58" s="4">
        <f t="shared" si="17"/>
        <v>1009850</v>
      </c>
      <c r="G58" s="4">
        <f t="shared" si="17"/>
        <v>1009850</v>
      </c>
      <c r="H58" s="4">
        <f t="shared" si="17"/>
        <v>121080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1130930</v>
      </c>
      <c r="E60" s="17">
        <f t="shared" si="18"/>
        <v>1130930</v>
      </c>
      <c r="F60" s="15">
        <v>1009850</v>
      </c>
      <c r="G60" s="15">
        <v>1009850</v>
      </c>
      <c r="H60" s="17">
        <f t="shared" si="19"/>
        <v>121080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17697184</v>
      </c>
      <c r="D84" s="5">
        <f t="shared" ref="D84:H84" si="26">SUM(D10,D47)</f>
        <v>1602748</v>
      </c>
      <c r="E84" s="5">
        <f>SUM(E10,E47)</f>
        <v>19299932</v>
      </c>
      <c r="F84" s="5">
        <f t="shared" si="26"/>
        <v>16725411</v>
      </c>
      <c r="G84" s="5">
        <f t="shared" si="26"/>
        <v>16725411</v>
      </c>
      <c r="H84" s="5">
        <f t="shared" si="26"/>
        <v>2574521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8" t="s">
        <v>53</v>
      </c>
      <c r="E89" s="18" t="s">
        <v>54</v>
      </c>
    </row>
    <row r="90" spans="2:8" s="18" customFormat="1" x14ac:dyDescent="0.25">
      <c r="B90" s="18" t="s">
        <v>49</v>
      </c>
      <c r="E90" s="18" t="s">
        <v>51</v>
      </c>
    </row>
    <row r="91" spans="2:8" s="18" customFormat="1" x14ac:dyDescent="0.25">
      <c r="B91" s="18" t="s">
        <v>50</v>
      </c>
      <c r="E91" s="18" t="s">
        <v>52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2024-02-04T22:10:53Z</cp:lastPrinted>
  <dcterms:created xsi:type="dcterms:W3CDTF">2020-01-08T22:29:57Z</dcterms:created>
  <dcterms:modified xsi:type="dcterms:W3CDTF">2024-02-04T22:11:03Z</dcterms:modified>
</cp:coreProperties>
</file>