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omelia\Desktop\FORMATOS JRAS\CUENTA PUBLICA TRIMESTRAL 2018\Cuenta Publica 2023\ANUAL 2023\"/>
    </mc:Choice>
  </mc:AlternateContent>
  <xr:revisionPtr revIDLastSave="0" documentId="13_ncr:1_{5844C286-0C0B-4342-B11C-5B28B4FECEFA}" xr6:coauthVersionLast="45" xr6:coauthVersionMax="45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0730" windowHeight="11160" xr2:uid="{00000000-000D-0000-FFFF-FFFF00000000}"/>
  </bookViews>
  <sheets>
    <sheet name="EAEPED_CF" sheetId="1" r:id="rId1"/>
  </sheets>
  <definedNames>
    <definedName name="_xlnm.Print_Area" localSheetId="0">EAEPED_CF!$A$1:$I$90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9" i="1" l="1"/>
  <c r="H72" i="1"/>
  <c r="H76" i="1"/>
  <c r="H62" i="1"/>
  <c r="H59" i="1"/>
  <c r="H53" i="1"/>
  <c r="H49" i="1"/>
  <c r="H42" i="1"/>
  <c r="H35" i="1"/>
  <c r="H39" i="1"/>
  <c r="H25" i="1"/>
  <c r="E80" i="1"/>
  <c r="H80" i="1" s="1"/>
  <c r="E81" i="1"/>
  <c r="H81" i="1" s="1"/>
  <c r="E82" i="1"/>
  <c r="H82" i="1" s="1"/>
  <c r="E79" i="1"/>
  <c r="E69" i="1"/>
  <c r="H69" i="1" s="1"/>
  <c r="E70" i="1"/>
  <c r="H70" i="1" s="1"/>
  <c r="E71" i="1"/>
  <c r="H71" i="1" s="1"/>
  <c r="E72" i="1"/>
  <c r="E73" i="1"/>
  <c r="H73" i="1" s="1"/>
  <c r="E74" i="1"/>
  <c r="H74" i="1" s="1"/>
  <c r="E75" i="1"/>
  <c r="H75" i="1" s="1"/>
  <c r="E76" i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E50" i="1"/>
  <c r="H50" i="1" s="1"/>
  <c r="E51" i="1"/>
  <c r="H51" i="1" s="1"/>
  <c r="E52" i="1"/>
  <c r="H52" i="1" s="1"/>
  <c r="E53" i="1"/>
  <c r="E54" i="1"/>
  <c r="H54" i="1" s="1"/>
  <c r="E55" i="1"/>
  <c r="H55" i="1" s="1"/>
  <c r="E56" i="1"/>
  <c r="H56" i="1" s="1"/>
  <c r="E49" i="1"/>
  <c r="E43" i="1"/>
  <c r="H43" i="1" s="1"/>
  <c r="E44" i="1"/>
  <c r="H44" i="1" s="1"/>
  <c r="E45" i="1"/>
  <c r="H45" i="1" s="1"/>
  <c r="E42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3" i="1"/>
  <c r="H23" i="1" s="1"/>
  <c r="E24" i="1"/>
  <c r="H24" i="1" s="1"/>
  <c r="E25" i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/>
  <c r="H10" i="1"/>
  <c r="E47" i="1"/>
  <c r="F47" i="1"/>
  <c r="D47" i="1"/>
  <c r="C10" i="1"/>
  <c r="C84" i="1" s="1"/>
  <c r="D10" i="1"/>
  <c r="H47" i="1"/>
  <c r="F10" i="1"/>
  <c r="F84" i="1" s="1"/>
  <c r="G47" i="1"/>
  <c r="G10" i="1"/>
  <c r="D84" i="1" l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<sst xmlns="http://schemas.openxmlformats.org/spreadsheetml/2006/main" count="85" uniqueCount="53">
  <si>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</si>
  <si>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</si>
  <si>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</si>
  <si>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</si>
  <si>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</si>
  <si>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</si>
  <si>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</si>
  <si>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</si>
  <si>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</si>
  <si>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</si>
  <si>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</si>
  <si>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</si>
  <si>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</si>
  <si>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</si>
  <si>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</si>
  <si>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</si>
  <si>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</si>
  <si>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</si>
  <si>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</si>
  <si>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</si>
  <si>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</si>
  <si>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</si>
  <si>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</si>
  <si>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</si>
  <si>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</si>
  <si>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</si>
  <si>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</si>
  <si>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</si>
  <si>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</si>
  <si>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</si>
  <si>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</si>
  <si>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</si>
  <si>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</si>
  <si>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</si>
  <si>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</si>
  <si>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</si>
  <si>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</si>
  <si>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</si>
  <si>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</si>
  <si>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</si>
  <si>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</si>
  <si>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</si>
  <si>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</si>
  <si>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</si>
  <si>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</si>
  <si>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</si>
  <si>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</si>
  <si>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RURAL DE AGUA POTABLE DE BENITO JUAREZ</t>
  </si>
  <si>
    <t>Del 01 de enero al 31 de diciembre de 2023 (b)</t>
  </si>
  <si>
    <t>CONRADO COLOMO CALDERON</t>
  </si>
  <si>
    <t>DIRECTOR EJECUTIVO</t>
  </si>
  <si>
    <t>ROMELIA MENDEZ VALDIVIEZ</t>
  </si>
  <si>
    <t>DIRECTORA FINA 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</si>
</sst>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E92" sqref="E9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ht="14.45" x14ac:dyDescent="0.3">
      <c r="B5" s="32" t="s">
        <v>48</v>
      </c>
      <c r="C5" s="33"/>
      <c r="D5" s="33"/>
      <c r="E5" s="33"/>
      <c r="F5" s="33"/>
      <c r="G5" s="33"/>
      <c r="H5" s="34"/>
    </row>
    <row r="6" spans="2:9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3950708</v>
      </c>
      <c r="D10" s="4">
        <f t="shared" ref="D10:H10" si="0">SUM(D11,D21,D30,D41)</f>
        <v>877556</v>
      </c>
      <c r="E10" s="19">
        <f t="shared" si="0"/>
        <v>4828264</v>
      </c>
      <c r="F10" s="4">
        <f t="shared" si="0"/>
        <v>4262933</v>
      </c>
      <c r="G10" s="4">
        <f t="shared" si="0"/>
        <v>4262933</v>
      </c>
      <c r="H10" s="19">
        <f t="shared" si="0"/>
        <v>565331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3950708</v>
      </c>
      <c r="D21" s="4">
        <f t="shared" ref="D21:H21" si="4">SUM(D22:D28)</f>
        <v>877556</v>
      </c>
      <c r="E21" s="19">
        <f t="shared" si="4"/>
        <v>4828264</v>
      </c>
      <c r="F21" s="4">
        <f t="shared" si="4"/>
        <v>4262933</v>
      </c>
      <c r="G21" s="4">
        <f t="shared" si="4"/>
        <v>4262933</v>
      </c>
      <c r="H21" s="19">
        <f t="shared" si="4"/>
        <v>565331</v>
      </c>
    </row>
    <row r="22" spans="2:8" x14ac:dyDescent="0.25">
      <c r="B22" s="12" t="s">
        <v>23</v>
      </c>
      <c r="C22" s="16">
        <v>3950708</v>
      </c>
      <c r="D22" s="16">
        <v>877556</v>
      </c>
      <c r="E22" s="20">
        <f t="shared" ref="E22:E28" si="5">SUM(C22:D22)</f>
        <v>4828264</v>
      </c>
      <c r="F22" s="16">
        <v>4262933</v>
      </c>
      <c r="G22" s="16">
        <v>4262933</v>
      </c>
      <c r="H22" s="20">
        <f t="shared" ref="H22:H28" si="6">SUM(E22-F22)</f>
        <v>565331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3950708</v>
      </c>
      <c r="D84" s="5">
        <f t="shared" ref="D84:H84" si="26">SUM(D10,D47)</f>
        <v>877556</v>
      </c>
      <c r="E84" s="21">
        <f>SUM(E10,E47)</f>
        <v>4828264</v>
      </c>
      <c r="F84" s="5">
        <f t="shared" si="26"/>
        <v>4262933</v>
      </c>
      <c r="G84" s="5">
        <f t="shared" si="26"/>
        <v>4262933</v>
      </c>
      <c r="H84" s="21">
        <f t="shared" si="26"/>
        <v>565331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B88" s="22" t="s">
        <v>49</v>
      </c>
      <c r="C88" s="23"/>
      <c r="D88" s="23" t="s">
        <v>51</v>
      </c>
      <c r="E88" s="23"/>
      <c r="F88" s="23"/>
      <c r="G88" s="23"/>
      <c r="H88" s="23"/>
    </row>
    <row r="89" spans="2:8" s="22" customFormat="1" x14ac:dyDescent="0.25">
      <c r="B89" s="22" t="s">
        <v>50</v>
      </c>
      <c r="C89" s="23"/>
      <c r="D89" s="23" t="s">
        <v>52</v>
      </c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3622047244094491" right="0.23622047244094491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Romelia</cp:lastModifiedBy>
  <cp:lastPrinted>2024-02-06T19:22:50Z</cp:lastPrinted>
  <dcterms:created xsi:type="dcterms:W3CDTF">2020-01-08T22:29:57Z</dcterms:created>
  <dcterms:modified xsi:type="dcterms:W3CDTF">2024-02-06T19:22:51Z</dcterms:modified>
</cp:coreProperties>
</file>