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EAEPED_CF!$B$2:$H$93</definedName>
    <definedName name="_xlnm.Print_Titles" localSheetId="0">EAEPED_CF!$2:$8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<sst xmlns="http://schemas.openxmlformats.org/spreadsheetml/2006/main" count="87" uniqueCount="55">
  <si>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</si>
  <si>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</si>
  <si>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</si>
  <si>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</si>
  <si>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</si>
  <si>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</si>
  <si>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</si>
  <si>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</si>
  <si>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</si>
  <si>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</si>
  <si>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</si>
  <si>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</si>
  <si>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</si>
  <si>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</si>
  <si>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</si>
  <si>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</si>
  <si>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</si>
  <si>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</si>
  <si>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</si>
  <si>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</si>
  <si>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</si>
  <si>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</si>
  <si>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</si>
  <si>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</si>
  <si>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</si>
  <si>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</si>
  <si>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</si>
  <si>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</si>
  <si>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</si>
  <si>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</si>
  <si>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</si>
  <si>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</si>
  <si>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</si>
  <si>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</si>
  <si>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</si>
  <si>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</si>
  <si>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</si>
  <si>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</si>
  <si>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</si>
  <si>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</si>
  <si>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</si>
  <si>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</si>
  <si>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</si>
  <si>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</si>
  <si>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</si>
  <si>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</si>
  <si>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</si>
  <si>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POLITÉCNICA DE CHIHUAHUA (a)</t>
  </si>
  <si>
    <t>Del 01 de enero al 31 de diciembre de 2023 (b)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</si>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</sst>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2" sqref="B2:H93"/>
    </sheetView>
  </sheetViews>
  <sheetFormatPr baseColWidth="10" defaultColWidth="11.5703125" defaultRowHeight="15" x14ac:dyDescent="0.25"/>
  <cols>
    <col min="1" max="1" width="3.7109375" style="1" customWidth="1"/>
    <col min="2" max="2" width="46.71093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20346380</v>
      </c>
      <c r="D10" s="4">
        <f t="shared" ref="D10:H10" si="0">SUM(D11,D21,D30,D41)</f>
        <v>1439726</v>
      </c>
      <c r="E10" s="19">
        <f t="shared" si="0"/>
        <v>21786106</v>
      </c>
      <c r="F10" s="4">
        <f t="shared" si="0"/>
        <v>21640095</v>
      </c>
      <c r="G10" s="4">
        <f t="shared" si="0"/>
        <v>20447341</v>
      </c>
      <c r="H10" s="19">
        <f t="shared" si="0"/>
        <v>146011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20346380</v>
      </c>
      <c r="D21" s="4">
        <f t="shared" ref="D21:H21" si="4">SUM(D22:D28)</f>
        <v>1439726</v>
      </c>
      <c r="E21" s="19">
        <f t="shared" si="4"/>
        <v>21786106</v>
      </c>
      <c r="F21" s="4">
        <f t="shared" si="4"/>
        <v>21640095</v>
      </c>
      <c r="G21" s="4">
        <f t="shared" si="4"/>
        <v>20447341</v>
      </c>
      <c r="H21" s="19">
        <f t="shared" si="4"/>
        <v>146011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20346380</v>
      </c>
      <c r="D26" s="17">
        <v>1439726</v>
      </c>
      <c r="E26" s="20">
        <f t="shared" si="5"/>
        <v>21786106</v>
      </c>
      <c r="F26" s="17">
        <v>21640095</v>
      </c>
      <c r="G26" s="17">
        <v>20447341</v>
      </c>
      <c r="H26" s="20">
        <f t="shared" si="6"/>
        <v>146011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13202433</v>
      </c>
      <c r="D47" s="4">
        <f t="shared" ref="D47:H47" si="13">SUM(D48,D58,D67,D78)</f>
        <v>1032228</v>
      </c>
      <c r="E47" s="19">
        <f t="shared" si="13"/>
        <v>14234661</v>
      </c>
      <c r="F47" s="4">
        <f t="shared" si="13"/>
        <v>14111074</v>
      </c>
      <c r="G47" s="4">
        <f t="shared" si="13"/>
        <v>12865415</v>
      </c>
      <c r="H47" s="19">
        <f t="shared" si="13"/>
        <v>123587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13202433</v>
      </c>
      <c r="D58" s="4">
        <f t="shared" ref="D58:H58" si="17">SUM(D59:D65)</f>
        <v>1032228</v>
      </c>
      <c r="E58" s="19">
        <f t="shared" si="17"/>
        <v>14234661</v>
      </c>
      <c r="F58" s="4">
        <f t="shared" si="17"/>
        <v>14111074</v>
      </c>
      <c r="G58" s="4">
        <f t="shared" si="17"/>
        <v>12865415</v>
      </c>
      <c r="H58" s="19">
        <f t="shared" si="17"/>
        <v>123587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13202433</v>
      </c>
      <c r="D63" s="17">
        <v>1032228</v>
      </c>
      <c r="E63" s="20">
        <f t="shared" si="18"/>
        <v>14234661</v>
      </c>
      <c r="F63" s="17">
        <v>14111074</v>
      </c>
      <c r="G63" s="17">
        <v>12865415</v>
      </c>
      <c r="H63" s="20">
        <f t="shared" si="19"/>
        <v>123587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33548813</v>
      </c>
      <c r="D84" s="5">
        <f t="shared" ref="D84:H84" si="26">SUM(D10,D47)</f>
        <v>2471954</v>
      </c>
      <c r="E84" s="21">
        <f>SUM(E10,E47)</f>
        <v>36020767</v>
      </c>
      <c r="F84" s="5">
        <f t="shared" si="26"/>
        <v>35751169</v>
      </c>
      <c r="G84" s="5">
        <f t="shared" si="26"/>
        <v>33312756</v>
      </c>
      <c r="H84" s="21">
        <f t="shared" si="26"/>
        <v>269598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42" customFormat="1" ht="15" customHeight="1" x14ac:dyDescent="0.2">
      <c r="B90" s="43" t="s">
        <v>49</v>
      </c>
      <c r="C90" s="43"/>
      <c r="D90" s="43" t="s">
        <v>50</v>
      </c>
      <c r="E90" s="43"/>
      <c r="F90" s="43"/>
      <c r="G90" s="43"/>
      <c r="H90" s="43"/>
    </row>
    <row r="91" spans="2:8" s="43" customFormat="1" ht="15.75" customHeight="1" x14ac:dyDescent="0.2">
      <c r="B91" s="43" t="s">
        <v>51</v>
      </c>
      <c r="D91" s="43" t="s">
        <v>52</v>
      </c>
    </row>
    <row r="92" spans="2:8" s="43" customFormat="1" ht="15.75" customHeight="1" x14ac:dyDescent="0.2">
      <c r="B92" s="43" t="s">
        <v>53</v>
      </c>
      <c r="D92" s="43" t="s">
        <v>54</v>
      </c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81" right="0.72" top="0.64" bottom="0.48" header="0.31496062992125984" footer="0.19"/>
  <pageSetup scale="90" fitToHeight="0" orientation="landscape" r:id="rId1"/>
  <headerFooter>
    <oddFooter>&amp;R&amp;"Arial,Normal"&amp;8&amp;P/&amp;N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2024-02-01T23:06:31Z</cp:lastPrinted>
  <dcterms:created xsi:type="dcterms:W3CDTF">2020-01-08T22:29:57Z</dcterms:created>
  <dcterms:modified xsi:type="dcterms:W3CDTF">2024-02-01T23:06:39Z</dcterms:modified>
</cp:coreProperties>
</file>