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F2069FB3-17C6-4F75-A91F-00309ED8D395}" xr6:coauthVersionLast="45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40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H37" i="1" s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<sst xmlns="http://schemas.openxmlformats.org/spreadsheetml/2006/main" count="81" uniqueCount="49">
  <si>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</si>
  <si>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</si>
  <si>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</si>
  <si>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</si>
  <si>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</si>
  <si>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</si>
  <si>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</si>
  <si>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</si>
  <si>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</si>
  <si>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</si>
  <si>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</si>
  <si>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</si>
  <si>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</si>
  <si>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</si>
  <si>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</si>
  <si>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</si>
  <si>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</si>
  <si>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</si>
  <si>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</si>
  <si>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</si>
  <si>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</si>
  <si>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</si>
  <si>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</si>
  <si>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</si>
  <si>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</si>
  <si>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</si>
  <si>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</si>
  <si>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</si>
  <si>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</si>
  <si>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</si>
  <si>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</si>
  <si>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</si>
  <si>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</si>
  <si>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</si>
  <si>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</si>
  <si>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</si>
  <si>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</si>
  <si>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</si>
  <si>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</si>
  <si>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</si>
  <si>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</si>
  <si>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</si>
  <si>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</si>
  <si>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</si>
  <si>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</si>
  <si>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</si>
  <si>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</si>
  <si>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EXPOCHIHUAHUA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</si>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</sst>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37" zoomScale="90" zoomScaleNormal="90" workbookViewId="0">
      <selection activeCell="F38" sqref="F38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">
      <c r="B3" s="24" t="s">
        <v>1</v>
      </c>
      <c r="C3" s="25"/>
      <c r="D3" s="25"/>
      <c r="E3" s="25"/>
      <c r="F3" s="25"/>
      <c r="G3" s="25"/>
      <c r="H3" s="26"/>
    </row>
    <row r="4" spans="2:9" x14ac:dyDescent="0.3">
      <c r="B4" s="24" t="s">
        <v>2</v>
      </c>
      <c r="C4" s="25"/>
      <c r="D4" s="25"/>
      <c r="E4" s="25"/>
      <c r="F4" s="25"/>
      <c r="G4" s="25"/>
      <c r="H4" s="26"/>
    </row>
    <row r="5" spans="2:9" x14ac:dyDescent="0.3">
      <c r="B5" s="27" t="s">
        <v>48</v>
      </c>
      <c r="C5" s="28"/>
      <c r="D5" s="28"/>
      <c r="E5" s="28"/>
      <c r="F5" s="28"/>
      <c r="G5" s="28"/>
      <c r="H5" s="29"/>
    </row>
    <row r="6" spans="2:9" ht="15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35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6" thickBot="1" x14ac:dyDescent="0.3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46916707.399999999</v>
      </c>
      <c r="D10" s="4">
        <f t="shared" ref="D10:H10" si="0">SUM(D11,D21,D30,D41)</f>
        <v>0</v>
      </c>
      <c r="E10" s="4">
        <f t="shared" si="0"/>
        <v>46916707.399999999</v>
      </c>
      <c r="F10" s="4">
        <f t="shared" si="0"/>
        <v>40131410.399999999</v>
      </c>
      <c r="G10" s="4">
        <f t="shared" si="0"/>
        <v>40131410.399999999</v>
      </c>
      <c r="H10" s="4">
        <f t="shared" si="0"/>
        <v>6785297</v>
      </c>
    </row>
    <row r="11" spans="2:9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3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3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2.8" x14ac:dyDescent="0.3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3">
      <c r="B30" s="9" t="s">
        <v>30</v>
      </c>
      <c r="C30" s="4">
        <f>SUM(C31:C39)</f>
        <v>46916707.399999999</v>
      </c>
      <c r="D30" s="4">
        <f t="shared" ref="D30:H30" si="7">SUM(D31:D39)</f>
        <v>0</v>
      </c>
      <c r="E30" s="4">
        <f t="shared" si="7"/>
        <v>46916707.399999999</v>
      </c>
      <c r="F30" s="4">
        <f t="shared" si="7"/>
        <v>40131410.399999999</v>
      </c>
      <c r="G30" s="4">
        <f t="shared" si="7"/>
        <v>40131410.399999999</v>
      </c>
      <c r="H30" s="4">
        <f t="shared" si="7"/>
        <v>6785297</v>
      </c>
    </row>
    <row r="31" spans="2:8" ht="22.8" x14ac:dyDescent="0.3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">
      <c r="B37" s="11" t="s">
        <v>37</v>
      </c>
      <c r="C37" s="15">
        <v>46916707.399999999</v>
      </c>
      <c r="D37" s="15">
        <v>0</v>
      </c>
      <c r="E37" s="17">
        <f t="shared" si="8"/>
        <v>46916707.399999999</v>
      </c>
      <c r="F37" s="15">
        <v>40131410.399999999</v>
      </c>
      <c r="G37" s="15">
        <f>+F37</f>
        <v>40131410.399999999</v>
      </c>
      <c r="H37" s="17">
        <f t="shared" si="9"/>
        <v>6785297</v>
      </c>
    </row>
    <row r="38" spans="2:8" x14ac:dyDescent="0.3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">
      <c r="B40" s="9"/>
      <c r="C40" s="4"/>
      <c r="D40" s="4"/>
      <c r="E40" s="4"/>
      <c r="F40" s="4"/>
      <c r="G40" s="4"/>
      <c r="H40" s="4"/>
    </row>
    <row r="41" spans="2:8" ht="21.75" customHeight="1" x14ac:dyDescent="0.3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2.8" x14ac:dyDescent="0.3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2.8" x14ac:dyDescent="0.3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">
      <c r="B46" s="9"/>
      <c r="C46" s="4"/>
      <c r="D46" s="4"/>
      <c r="E46" s="4"/>
      <c r="F46" s="4"/>
      <c r="G46" s="4"/>
      <c r="H46" s="4"/>
    </row>
    <row r="47" spans="2:8" ht="15" customHeight="1" x14ac:dyDescent="0.3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3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">
      <c r="B57" s="9"/>
      <c r="C57" s="4"/>
      <c r="D57" s="4"/>
      <c r="E57" s="4"/>
      <c r="F57" s="4"/>
      <c r="G57" s="4"/>
      <c r="H57" s="4"/>
    </row>
    <row r="58" spans="2:8" ht="23.4" customHeight="1" x14ac:dyDescent="0.3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3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2.8" x14ac:dyDescent="0.3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">
      <c r="B66" s="10"/>
      <c r="C66" s="4"/>
      <c r="D66" s="4"/>
      <c r="E66" s="4"/>
      <c r="F66" s="4"/>
      <c r="G66" s="4"/>
      <c r="H66" s="4"/>
    </row>
    <row r="67" spans="2:8" ht="30" customHeight="1" x14ac:dyDescent="0.3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2.8" x14ac:dyDescent="0.3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">
      <c r="B77" s="9"/>
      <c r="C77" s="4"/>
      <c r="D77" s="4"/>
      <c r="E77" s="4"/>
      <c r="F77" s="4"/>
      <c r="G77" s="4"/>
      <c r="H77" s="4"/>
    </row>
    <row r="78" spans="2:8" ht="24.75" customHeight="1" x14ac:dyDescent="0.3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33.6" customHeight="1" x14ac:dyDescent="0.3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45.6" customHeight="1" x14ac:dyDescent="0.3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">
      <c r="B83" s="9"/>
      <c r="C83" s="4"/>
      <c r="D83" s="4"/>
      <c r="E83" s="4"/>
      <c r="F83" s="4"/>
      <c r="G83" s="4"/>
      <c r="H83" s="4"/>
    </row>
    <row r="84" spans="2:8" ht="15.75" customHeight="1" thickBot="1" x14ac:dyDescent="0.35">
      <c r="B84" s="7" t="s">
        <v>46</v>
      </c>
      <c r="C84" s="5">
        <f>SUM(C10,C47)</f>
        <v>46916707.399999999</v>
      </c>
      <c r="D84" s="5">
        <f t="shared" ref="D84:H84" si="26">SUM(D10,D47)</f>
        <v>0</v>
      </c>
      <c r="E84" s="5">
        <f>SUM(E10,E47)</f>
        <v>46916707.399999999</v>
      </c>
      <c r="F84" s="5">
        <f t="shared" si="26"/>
        <v>40131410.399999999</v>
      </c>
      <c r="G84" s="5">
        <f t="shared" si="26"/>
        <v>40131410.399999999</v>
      </c>
      <c r="H84" s="5">
        <f t="shared" si="26"/>
        <v>6785297</v>
      </c>
    </row>
    <row r="86" spans="2:8" s="18" customFormat="1" x14ac:dyDescent="0.3"/>
    <row r="87" spans="2:8" s="18" customFormat="1" x14ac:dyDescent="0.3"/>
    <row r="88" spans="2:8" s="18" customFormat="1" x14ac:dyDescent="0.3"/>
    <row r="89" spans="2:8" s="18" customFormat="1" x14ac:dyDescent="0.3"/>
    <row r="90" spans="2:8" s="18" customFormat="1" x14ac:dyDescent="0.3"/>
    <row r="91" spans="2:8" s="18" customFormat="1" x14ac:dyDescent="0.3"/>
    <row r="92" spans="2:8" s="18" customFormat="1" x14ac:dyDescent="0.3"/>
    <row r="93" spans="2:8" s="18" customFormat="1" x14ac:dyDescent="0.3"/>
    <row r="94" spans="2:8" s="18" customFormat="1" x14ac:dyDescent="0.3"/>
    <row r="95" spans="2:8" s="18" customFormat="1" x14ac:dyDescent="0.3"/>
    <row r="96" spans="2:8" s="18" customFormat="1" x14ac:dyDescent="0.3"/>
    <row r="97" s="18" customFormat="1" x14ac:dyDescent="0.3"/>
    <row r="98" s="18" customFormat="1" x14ac:dyDescent="0.3"/>
    <row r="99" s="18" customFormat="1" x14ac:dyDescent="0.3"/>
    <row r="100" s="18" customFormat="1" x14ac:dyDescent="0.3"/>
    <row r="101" s="18" customFormat="1" x14ac:dyDescent="0.3"/>
    <row r="102" s="18" customFormat="1" x14ac:dyDescent="0.3"/>
    <row r="103" s="18" customFormat="1" x14ac:dyDescent="0.3"/>
    <row r="104" s="18" customFormat="1" x14ac:dyDescent="0.3"/>
    <row r="105" s="18" customFormat="1" x14ac:dyDescent="0.3"/>
    <row r="106" s="18" customFormat="1" x14ac:dyDescent="0.3"/>
    <row r="107" s="18" customFormat="1" x14ac:dyDescent="0.3"/>
    <row r="108" s="18" customFormat="1" x14ac:dyDescent="0.3"/>
    <row r="109" s="18" customFormat="1" x14ac:dyDescent="0.3"/>
    <row r="110" s="18" customFormat="1" x14ac:dyDescent="0.3"/>
    <row r="111" s="18" customFormat="1" x14ac:dyDescent="0.3"/>
    <row r="112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2020-01-08T22:29:57Z</dcterms:created>
  <dcterms:modified xsi:type="dcterms:W3CDTF">2024-01-25T22:47:50Z</dcterms:modified>
</cp:coreProperties>
</file>