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trimestral diciembre 2023\"/>
    </mc:Choice>
  </mc:AlternateContent>
  <xr:revisionPtr revIDLastSave="0" documentId="8_{4951DA91-6635-4849-A306-68E959C5F45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C84" i="1" s="1"/>
  <c r="D10" i="1"/>
  <c r="H47" i="1"/>
  <c r="F10" i="1"/>
  <c r="G47" i="1"/>
  <c r="G10" i="1"/>
  <c r="D84" i="1" l="1"/>
  <c r="E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<sst xmlns="http://schemas.openxmlformats.org/spreadsheetml/2006/main" count="81" uniqueCount="49">
  <si>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</si>
  <si>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</si>
  <si>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</si>
  <si>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</si>
  <si>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</si>
  <si>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</si>
  <si>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</si>
  <si>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</si>
  <si>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</si>
  <si>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</si>
  <si>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</si>
  <si>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</si>
  <si>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</si>
  <si>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</si>
  <si>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</si>
  <si>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</si>
  <si>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</si>
  <si>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</si>
  <si>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</si>
  <si>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</si>
  <si>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</si>
  <si>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</si>
  <si>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</si>
  <si>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</si>
  <si>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</si>
  <si>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</si>
  <si>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</si>
  <si>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</si>
  <si>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</si>
  <si>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</si>
  <si>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</si>
  <si>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</si>
  <si>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</si>
  <si>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</si>
  <si>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</si>
  <si>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</si>
  <si>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</si>
  <si>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</si>
  <si>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</si>
  <si>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</si>
  <si>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</si>
  <si>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</si>
  <si>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</si>
  <si>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</si>
  <si>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</si>
  <si>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</si>
  <si>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</si>
  <si>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Lázaro Cárdenas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</si>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</sst>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C85" sqref="C85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14871308.119999999</v>
      </c>
      <c r="D10" s="4">
        <f t="shared" ref="D10:H10" si="0">SUM(D11,D21,D30,D41)</f>
        <v>0</v>
      </c>
      <c r="E10" s="4">
        <f t="shared" si="0"/>
        <v>14871308.119999999</v>
      </c>
      <c r="F10" s="4">
        <f t="shared" si="0"/>
        <v>10824976.99</v>
      </c>
      <c r="G10" s="4">
        <f t="shared" si="0"/>
        <v>10660511.050000001</v>
      </c>
      <c r="H10" s="4">
        <f t="shared" si="0"/>
        <v>4046331.13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14871308.119999999</v>
      </c>
      <c r="D21" s="4">
        <f t="shared" ref="D21:H21" si="4">SUM(D22:D28)</f>
        <v>0</v>
      </c>
      <c r="E21" s="4">
        <f t="shared" si="4"/>
        <v>14871308.119999999</v>
      </c>
      <c r="F21" s="4">
        <f t="shared" si="4"/>
        <v>10824976.99</v>
      </c>
      <c r="G21" s="4">
        <f t="shared" si="4"/>
        <v>10660511.050000001</v>
      </c>
      <c r="H21" s="4">
        <f t="shared" si="4"/>
        <v>4046331.13</v>
      </c>
    </row>
    <row r="22" spans="2:8" x14ac:dyDescent="0.3">
      <c r="B22" s="11" t="s">
        <v>23</v>
      </c>
      <c r="C22" s="15">
        <v>1135787.01</v>
      </c>
      <c r="D22" s="15">
        <v>-326272.31</v>
      </c>
      <c r="E22" s="17">
        <f t="shared" ref="E22:E28" si="5">SUM(C22:D22)</f>
        <v>809514.7</v>
      </c>
      <c r="F22" s="15">
        <v>263150</v>
      </c>
      <c r="G22" s="15">
        <v>263150</v>
      </c>
      <c r="H22" s="17">
        <f t="shared" ref="H22:H28" si="6">SUM(E22-F22)</f>
        <v>546364.69999999995</v>
      </c>
    </row>
    <row r="23" spans="2:8" x14ac:dyDescent="0.3">
      <c r="B23" s="11" t="s">
        <v>24</v>
      </c>
      <c r="C23" s="15">
        <v>13735521.109999999</v>
      </c>
      <c r="D23" s="15">
        <v>326272.31</v>
      </c>
      <c r="E23" s="17">
        <f t="shared" si="5"/>
        <v>14061793.42</v>
      </c>
      <c r="F23" s="15">
        <v>10561826.99</v>
      </c>
      <c r="G23" s="15">
        <v>10397361.050000001</v>
      </c>
      <c r="H23" s="17">
        <f t="shared" si="6"/>
        <v>3499966.4299999997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1482214</v>
      </c>
      <c r="E47" s="4">
        <f t="shared" si="13"/>
        <v>1482214</v>
      </c>
      <c r="F47" s="4">
        <f t="shared" si="13"/>
        <v>480332.42</v>
      </c>
      <c r="G47" s="4">
        <f t="shared" si="13"/>
        <v>480332.42</v>
      </c>
      <c r="H47" s="4">
        <f t="shared" si="13"/>
        <v>1001881.5800000001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1482214</v>
      </c>
      <c r="E58" s="4">
        <f t="shared" si="17"/>
        <v>1482214</v>
      </c>
      <c r="F58" s="4">
        <f t="shared" si="17"/>
        <v>480332.42</v>
      </c>
      <c r="G58" s="4">
        <f t="shared" si="17"/>
        <v>480332.42</v>
      </c>
      <c r="H58" s="4">
        <f t="shared" si="17"/>
        <v>1001881.5800000001</v>
      </c>
    </row>
    <row r="59" spans="2:8" x14ac:dyDescent="0.3">
      <c r="B59" s="11" t="s">
        <v>23</v>
      </c>
      <c r="C59" s="15">
        <v>0</v>
      </c>
      <c r="D59" s="15">
        <v>1482214</v>
      </c>
      <c r="E59" s="17">
        <f t="shared" ref="E59:E65" si="18">SUM(C59:D59)</f>
        <v>1482214</v>
      </c>
      <c r="F59" s="15">
        <v>480332.42</v>
      </c>
      <c r="G59" s="15">
        <v>480332.42</v>
      </c>
      <c r="H59" s="17">
        <f t="shared" ref="H59:H65" si="19">SUM(E59-F59)</f>
        <v>1001881.5800000001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14871308.119999999</v>
      </c>
      <c r="D84" s="5">
        <f t="shared" ref="D84:H84" si="26">SUM(D10,D47)</f>
        <v>1482214</v>
      </c>
      <c r="E84" s="5">
        <f>SUM(E10,E47)</f>
        <v>16353522.119999999</v>
      </c>
      <c r="F84" s="5">
        <f t="shared" si="26"/>
        <v>11305309.41</v>
      </c>
      <c r="G84" s="5">
        <f t="shared" si="26"/>
        <v>11140843.470000001</v>
      </c>
      <c r="H84" s="5">
        <f t="shared" si="26"/>
        <v>5048212.71</v>
      </c>
    </row>
    <row r="86" spans="2:8" s="18" customFormat="1" x14ac:dyDescent="0.3"/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dcterms:created xsi:type="dcterms:W3CDTF">2020-01-08T22:29:57Z</dcterms:created>
  <dcterms:modified xsi:type="dcterms:W3CDTF">2024-01-29T23:52:44Z</dcterms:modified>
</cp:coreProperties>
</file>