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CUENTA PUBLICA 2023\"/>
    </mc:Choice>
  </mc:AlternateContent>
  <xr:revisionPtr revIDLastSave="0" documentId="13_ncr:1_{68811792-82EF-4EDC-B8D0-B6C211C3B919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8" yWindow="-108" windowWidth="23256" windowHeight="12576" xr2:uid="{00000000-000D-0000-FFFF-FFFF00000000}"/>
  </bookViews>
  <sheets>
    <sheet name="EAEPED_CF" sheetId="1" r:id="rId1"/>
  </sheets>
  <definedNames>
    <definedName name="_xlnm.Print_Area" localSheetId="0">EAEPED_CF!$A$1:$I$92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4" i="1"/>
  <c r="H25" i="1"/>
  <c r="H26" i="1"/>
  <c r="H27" i="1"/>
  <c r="H28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H23" i="1" s="1"/>
  <c r="E24" i="1"/>
  <c r="E25" i="1"/>
  <c r="E26" i="1"/>
  <c r="E27" i="1"/>
  <c r="E28" i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E84" i="1" s="1"/>
  <c r="H10" i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<sst xmlns="http://schemas.openxmlformats.org/spreadsheetml/2006/main" count="88" uniqueCount="55">
  <si>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</si>
  <si>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</si>
  <si>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</si>
  <si>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</si>
  <si>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</si>
  <si>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</si>
  <si>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</si>
  <si>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</si>
  <si>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</si>
  <si>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</si>
  <si>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</si>
  <si>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</si>
  <si>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</si>
  <si>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</si>
  <si>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</si>
  <si>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</si>
  <si>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</si>
  <si>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</si>
  <si>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</si>
  <si>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</si>
  <si>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</si>
  <si>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</si>
  <si>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</si>
  <si>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</si>
  <si>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</si>
  <si>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</si>
  <si>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</si>
  <si>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</si>
  <si>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</si>
  <si>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</si>
  <si>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</si>
  <si>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</si>
  <si>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</si>
  <si>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</si>
  <si>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</si>
  <si>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</si>
  <si>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</si>
  <si>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</si>
  <si>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</si>
  <si>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</si>
  <si>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</si>
  <si>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</si>
  <si>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</si>
  <si>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</si>
  <si>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</si>
  <si>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</si>
  <si>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</si>
  <si>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MUNICIPAL DE AGUA Y SANEAMIENTO DE ROSALES</t>
  </si>
  <si>
    <t>Del 01 de enero al 31 de diciembre de 2023 (b)</t>
  </si>
  <si>
    <t>“Bajo protesta de decir verdad declaramos que los Estados Financieros y sus notas, son razonablemente correctos y son responsabilidad del emisor.”</t>
  </si>
  <si>
    <t>_____________________________________</t>
  </si>
  <si>
    <t>Lic. Manuela Irene Quintana Trejo</t>
  </si>
  <si>
    <t>Dir. Ejecutiva JMAS Rosales</t>
  </si>
  <si>
    <t>Lic. Elizabeth Romero Gameros</t>
  </si>
  <si>
    <t>Dir. Financiera JMAS 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</si>
</sst>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readingOrder="1"/>
      <protection locked="0"/>
    </xf>
    <xf numFmtId="0" fontId="7" fillId="0" borderId="0" xfId="0" applyFont="1" applyAlignment="1" applyProtection="1">
      <alignment horizontal="center" vertical="center" readingOrder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G90" sqref="G90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9" ht="15" customHeight="1" thickBot="1" x14ac:dyDescent="0.35"/>
    <row r="2" spans="2:9" x14ac:dyDescent="0.3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3">
      <c r="B3" s="24" t="s">
        <v>1</v>
      </c>
      <c r="C3" s="25"/>
      <c r="D3" s="25"/>
      <c r="E3" s="25"/>
      <c r="F3" s="25"/>
      <c r="G3" s="25"/>
      <c r="H3" s="26"/>
    </row>
    <row r="4" spans="2:9" x14ac:dyDescent="0.3">
      <c r="B4" s="24" t="s">
        <v>2</v>
      </c>
      <c r="C4" s="25"/>
      <c r="D4" s="25"/>
      <c r="E4" s="25"/>
      <c r="F4" s="25"/>
      <c r="G4" s="25"/>
      <c r="H4" s="26"/>
    </row>
    <row r="5" spans="2:9" x14ac:dyDescent="0.3">
      <c r="B5" s="27" t="s">
        <v>48</v>
      </c>
      <c r="C5" s="28"/>
      <c r="D5" s="28"/>
      <c r="E5" s="28"/>
      <c r="F5" s="28"/>
      <c r="G5" s="28"/>
      <c r="H5" s="29"/>
    </row>
    <row r="6" spans="2:9" ht="15" thickBot="1" x14ac:dyDescent="0.35">
      <c r="B6" s="30" t="s">
        <v>3</v>
      </c>
      <c r="C6" s="31"/>
      <c r="D6" s="31"/>
      <c r="E6" s="31"/>
      <c r="F6" s="31"/>
      <c r="G6" s="31"/>
      <c r="H6" s="32"/>
    </row>
    <row r="7" spans="2:9" ht="15" thickBot="1" x14ac:dyDescent="0.35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6" thickBot="1" x14ac:dyDescent="0.35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3">
      <c r="B9" s="12"/>
      <c r="C9" s="13"/>
      <c r="D9" s="13"/>
      <c r="E9" s="13"/>
      <c r="F9" s="13"/>
      <c r="G9" s="13"/>
      <c r="H9" s="13"/>
    </row>
    <row r="10" spans="2:9" ht="16.5" customHeight="1" x14ac:dyDescent="0.3">
      <c r="B10" s="6" t="s">
        <v>12</v>
      </c>
      <c r="C10" s="4">
        <f>SUM(C11,C21,C30,C41)</f>
        <v>8750380.3300000001</v>
      </c>
      <c r="D10" s="4">
        <f t="shared" ref="D10:H10" si="0">SUM(D11,D21,D30,D41)</f>
        <v>2182880.2199999997</v>
      </c>
      <c r="E10" s="4">
        <f t="shared" si="0"/>
        <v>10933260.550000001</v>
      </c>
      <c r="F10" s="4">
        <f t="shared" si="0"/>
        <v>7602445.1600000001</v>
      </c>
      <c r="G10" s="4">
        <f t="shared" si="0"/>
        <v>7561822.7999999998</v>
      </c>
      <c r="H10" s="4">
        <f t="shared" si="0"/>
        <v>3330815.39</v>
      </c>
    </row>
    <row r="11" spans="2:9" x14ac:dyDescent="0.3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3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3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3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3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3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3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3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3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3">
      <c r="B20" s="9"/>
      <c r="C20" s="4"/>
      <c r="D20" s="4"/>
      <c r="E20" s="4"/>
      <c r="F20" s="4"/>
      <c r="G20" s="4"/>
      <c r="H20" s="4"/>
    </row>
    <row r="21" spans="2:8" ht="21" customHeight="1" x14ac:dyDescent="0.3">
      <c r="B21" s="9" t="s">
        <v>22</v>
      </c>
      <c r="C21" s="4">
        <f>SUM(C22:C28)</f>
        <v>8750380.3300000001</v>
      </c>
      <c r="D21" s="4">
        <f t="shared" ref="D21:H21" si="4">SUM(D22:D28)</f>
        <v>2182880.2199999997</v>
      </c>
      <c r="E21" s="4">
        <f t="shared" si="4"/>
        <v>10933260.550000001</v>
      </c>
      <c r="F21" s="4">
        <f t="shared" si="4"/>
        <v>7602445.1600000001</v>
      </c>
      <c r="G21" s="4">
        <f t="shared" si="4"/>
        <v>7561822.7999999998</v>
      </c>
      <c r="H21" s="4">
        <f t="shared" si="4"/>
        <v>3330815.39</v>
      </c>
    </row>
    <row r="22" spans="2:8" x14ac:dyDescent="0.3">
      <c r="B22" s="11" t="s">
        <v>23</v>
      </c>
      <c r="C22" s="15">
        <v>681809.79</v>
      </c>
      <c r="D22" s="15">
        <v>-71836.490000000005</v>
      </c>
      <c r="E22" s="17">
        <f t="shared" ref="E22:E28" si="5">SUM(C22:D22)</f>
        <v>609973.30000000005</v>
      </c>
      <c r="F22" s="15">
        <v>382822.99</v>
      </c>
      <c r="G22" s="15">
        <v>382822.99</v>
      </c>
      <c r="H22" s="17">
        <f t="shared" ref="H22:H28" si="6">SUM(E22-F22)</f>
        <v>227150.31000000006</v>
      </c>
    </row>
    <row r="23" spans="2:8" x14ac:dyDescent="0.3">
      <c r="B23" s="11" t="s">
        <v>24</v>
      </c>
      <c r="C23" s="15">
        <v>8068570.54</v>
      </c>
      <c r="D23" s="15">
        <v>2254716.71</v>
      </c>
      <c r="E23" s="17">
        <f t="shared" si="5"/>
        <v>10323287.25</v>
      </c>
      <c r="F23" s="15">
        <v>7219622.1699999999</v>
      </c>
      <c r="G23" s="15">
        <v>7178999.8099999996</v>
      </c>
      <c r="H23" s="17">
        <f t="shared" si="6"/>
        <v>3103665.08</v>
      </c>
    </row>
    <row r="24" spans="2:8" x14ac:dyDescent="0.3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2.8" x14ac:dyDescent="0.3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3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3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3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3">
      <c r="B29" s="9"/>
      <c r="C29" s="4"/>
      <c r="D29" s="4"/>
      <c r="E29" s="4"/>
      <c r="F29" s="4"/>
      <c r="G29" s="4"/>
      <c r="H29" s="4"/>
    </row>
    <row r="30" spans="2:8" ht="30" customHeight="1" x14ac:dyDescent="0.3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2.8" x14ac:dyDescent="0.3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3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3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3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3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3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3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3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3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3">
      <c r="B40" s="9"/>
      <c r="C40" s="4"/>
      <c r="D40" s="4"/>
      <c r="E40" s="4"/>
      <c r="F40" s="4"/>
      <c r="G40" s="4"/>
      <c r="H40" s="4"/>
    </row>
    <row r="41" spans="2:8" ht="21.75" customHeight="1" x14ac:dyDescent="0.3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2.8" x14ac:dyDescent="0.3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22.8" x14ac:dyDescent="0.3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3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3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3">
      <c r="B46" s="9"/>
      <c r="C46" s="4"/>
      <c r="D46" s="4"/>
      <c r="E46" s="4"/>
      <c r="F46" s="4"/>
      <c r="G46" s="4"/>
      <c r="H46" s="4"/>
    </row>
    <row r="47" spans="2:8" ht="15" customHeight="1" x14ac:dyDescent="0.3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3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3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3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3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3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3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3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3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3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3">
      <c r="B57" s="9"/>
      <c r="C57" s="4"/>
      <c r="D57" s="4"/>
      <c r="E57" s="4"/>
      <c r="F57" s="4"/>
      <c r="G57" s="4"/>
      <c r="H57" s="4"/>
    </row>
    <row r="58" spans="2:8" ht="23.4" customHeight="1" x14ac:dyDescent="0.3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3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3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3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2.8" x14ac:dyDescent="0.3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3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3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3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3">
      <c r="B66" s="10"/>
      <c r="C66" s="4"/>
      <c r="D66" s="4"/>
      <c r="E66" s="4"/>
      <c r="F66" s="4"/>
      <c r="G66" s="4"/>
      <c r="H66" s="4"/>
    </row>
    <row r="67" spans="2:8" ht="30" customHeight="1" x14ac:dyDescent="0.3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2.8" x14ac:dyDescent="0.3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3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3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3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3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3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3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3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3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3">
      <c r="B77" s="9"/>
      <c r="C77" s="4"/>
      <c r="D77" s="4"/>
      <c r="E77" s="4"/>
      <c r="F77" s="4"/>
      <c r="G77" s="4"/>
      <c r="H77" s="4"/>
    </row>
    <row r="78" spans="2:8" ht="24.75" customHeight="1" x14ac:dyDescent="0.3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2.8" x14ac:dyDescent="0.3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22.8" x14ac:dyDescent="0.3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3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3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3">
      <c r="B83" s="9"/>
      <c r="C83" s="4"/>
      <c r="D83" s="4"/>
      <c r="E83" s="4"/>
      <c r="F83" s="4"/>
      <c r="G83" s="4"/>
      <c r="H83" s="4"/>
    </row>
    <row r="84" spans="2:8" ht="15.75" customHeight="1" thickBot="1" x14ac:dyDescent="0.35">
      <c r="B84" s="7" t="s">
        <v>46</v>
      </c>
      <c r="C84" s="5">
        <f>SUM(C10,C47)</f>
        <v>8750380.3300000001</v>
      </c>
      <c r="D84" s="5">
        <f t="shared" ref="D84:H84" si="26">SUM(D10,D47)</f>
        <v>2182880.2199999997</v>
      </c>
      <c r="E84" s="5">
        <f>SUM(E10,E47)</f>
        <v>10933260.550000001</v>
      </c>
      <c r="F84" s="5">
        <f t="shared" si="26"/>
        <v>7602445.1600000001</v>
      </c>
      <c r="G84" s="5">
        <f t="shared" si="26"/>
        <v>7561822.7999999998</v>
      </c>
      <c r="H84" s="5">
        <f t="shared" si="26"/>
        <v>3330815.39</v>
      </c>
    </row>
    <row r="85" spans="2:8" ht="4.2" customHeight="1" x14ac:dyDescent="0.3"/>
    <row r="86" spans="2:8" s="18" customFormat="1" ht="15.6" x14ac:dyDescent="0.3">
      <c r="B86" s="37" t="s">
        <v>49</v>
      </c>
    </row>
    <row r="87" spans="2:8" s="18" customFormat="1" x14ac:dyDescent="0.3"/>
    <row r="88" spans="2:8" s="18" customFormat="1" x14ac:dyDescent="0.3"/>
    <row r="89" spans="2:8" s="18" customFormat="1" x14ac:dyDescent="0.3">
      <c r="B89" s="38" t="s">
        <v>50</v>
      </c>
      <c r="E89" s="38" t="s">
        <v>50</v>
      </c>
    </row>
    <row r="90" spans="2:8" s="18" customFormat="1" x14ac:dyDescent="0.3">
      <c r="B90" s="38" t="s">
        <v>51</v>
      </c>
      <c r="E90" s="38" t="s">
        <v>53</v>
      </c>
    </row>
    <row r="91" spans="2:8" s="18" customFormat="1" x14ac:dyDescent="0.3">
      <c r="B91" s="38" t="s">
        <v>52</v>
      </c>
      <c r="E91" s="38" t="s">
        <v>54</v>
      </c>
    </row>
    <row r="92" spans="2:8" s="18" customFormat="1" x14ac:dyDescent="0.3"/>
    <row r="93" spans="2:8" s="18" customFormat="1" x14ac:dyDescent="0.3"/>
    <row r="94" spans="2:8" s="18" customFormat="1" x14ac:dyDescent="0.3"/>
    <row r="95" spans="2:8" s="18" customFormat="1" x14ac:dyDescent="0.3"/>
    <row r="96" spans="2:8" s="18" customFormat="1" x14ac:dyDescent="0.3"/>
    <row r="97" s="18" customFormat="1" x14ac:dyDescent="0.3"/>
    <row r="98" s="18" customFormat="1" x14ac:dyDescent="0.3"/>
    <row r="99" s="18" customFormat="1" x14ac:dyDescent="0.3"/>
    <row r="100" s="18" customFormat="1" x14ac:dyDescent="0.3"/>
    <row r="101" s="18" customFormat="1" x14ac:dyDescent="0.3"/>
    <row r="102" s="18" customFormat="1" x14ac:dyDescent="0.3"/>
    <row r="103" s="18" customFormat="1" x14ac:dyDescent="0.3"/>
    <row r="104" s="18" customFormat="1" x14ac:dyDescent="0.3"/>
    <row r="105" s="18" customFormat="1" x14ac:dyDescent="0.3"/>
    <row r="106" s="18" customFormat="1" x14ac:dyDescent="0.3"/>
    <row r="107" s="18" customFormat="1" x14ac:dyDescent="0.3"/>
    <row r="108" s="18" customFormat="1" x14ac:dyDescent="0.3"/>
    <row r="109" s="18" customFormat="1" x14ac:dyDescent="0.3"/>
    <row r="110" s="18" customFormat="1" x14ac:dyDescent="0.3"/>
    <row r="111" s="18" customFormat="1" x14ac:dyDescent="0.3"/>
    <row r="112" s="18" customFormat="1" x14ac:dyDescent="0.3"/>
    <row r="113" s="18" customFormat="1" x14ac:dyDescent="0.3"/>
    <row r="114" s="18" customFormat="1" x14ac:dyDescent="0.3"/>
    <row r="115" s="18" customFormat="1" x14ac:dyDescent="0.3"/>
    <row r="116" s="18" customFormat="1" x14ac:dyDescent="0.3"/>
    <row r="117" s="18" customFormat="1" x14ac:dyDescent="0.3"/>
    <row r="118" s="18" customFormat="1" x14ac:dyDescent="0.3"/>
    <row r="119" s="18" customFormat="1" x14ac:dyDescent="0.3"/>
    <row r="120" s="18" customFormat="1" x14ac:dyDescent="0.3"/>
    <row r="121" s="18" customFormat="1" x14ac:dyDescent="0.3"/>
    <row r="122" s="18" customFormat="1" x14ac:dyDescent="0.3"/>
    <row r="123" s="18" customFormat="1" x14ac:dyDescent="0.3"/>
    <row r="124" s="18" customFormat="1" x14ac:dyDescent="0.3"/>
    <row r="125" s="18" customFormat="1" x14ac:dyDescent="0.3"/>
    <row r="126" s="18" customFormat="1" x14ac:dyDescent="0.3"/>
    <row r="127" s="18" customFormat="1" x14ac:dyDescent="0.3"/>
    <row r="128" s="18" customFormat="1" x14ac:dyDescent="0.3"/>
    <row r="129" s="18" customFormat="1" x14ac:dyDescent="0.3"/>
    <row r="130" s="18" customFormat="1" x14ac:dyDescent="0.3"/>
    <row r="131" s="18" customFormat="1" x14ac:dyDescent="0.3"/>
    <row r="132" s="18" customFormat="1" x14ac:dyDescent="0.3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98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rosales jmas</cp:lastModifiedBy>
  <cp:lastPrinted>2024-02-02T04:33:43Z</cp:lastPrinted>
  <dcterms:created xsi:type="dcterms:W3CDTF">2020-01-08T22:29:57Z</dcterms:created>
  <dcterms:modified xsi:type="dcterms:W3CDTF">2024-02-02T04:33:50Z</dcterms:modified>
</cp:coreProperties>
</file>