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<sst xmlns="http://schemas.openxmlformats.org/spreadsheetml/2006/main" count="84" uniqueCount="52">
  <si>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</si>
  <si>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</si>
  <si>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</si>
  <si>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</si>
  <si>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</si>
  <si>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</si>
  <si>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</si>
  <si>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</si>
  <si>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</si>
  <si>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</si>
  <si>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</si>
  <si>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</si>
  <si>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</si>
  <si>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</si>
  <si>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</si>
  <si>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</si>
  <si>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</si>
  <si>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</si>
  <si>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</si>
  <si>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</si>
  <si>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</si>
  <si>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</si>
  <si>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</si>
  <si>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</si>
  <si>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</si>
  <si>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</si>
  <si>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</si>
  <si>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</si>
  <si>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</si>
  <si>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</si>
  <si>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</si>
  <si>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</si>
  <si>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</si>
  <si>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</si>
  <si>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</si>
  <si>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</si>
  <si>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</si>
  <si>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</si>
  <si>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</si>
  <si>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</si>
  <si>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</si>
  <si>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</si>
  <si>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</si>
  <si>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</si>
  <si>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</si>
  <si>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</si>
  <si>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RURAL DE AGUA POTABLE DE LA LOCALIDAD DE EL PORVENIR D.B., MPO. PRAXEDIS G. GUERRERO (a)</t>
  </si>
  <si>
    <t>Del 1 de Enero al 31 de Diciembre de 2023 (b)</t>
  </si>
  <si>
    <t>TSU DANIEL ALEJANDRO GUTIERREZ ALVILLAR</t>
  </si>
  <si>
    <t>LIC. FABIAN DIAZ SALCEDO</t>
  </si>
  <si>
    <t>DIRECTOR EJECUTIVO</t>
  </si>
  <si>
    <t>DIRECTOR FINANCIERO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</si>
</sst>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164" fontId="37" fillId="0" borderId="11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 indent="2"/>
    </xf>
    <xf numFmtId="0" fontId="38" fillId="0" borderId="16" xfId="0" applyFont="1" applyBorder="1" applyAlignment="1">
      <alignment horizontal="left" vertical="center" indent="2"/>
    </xf>
    <xf numFmtId="164" fontId="38" fillId="0" borderId="17" xfId="0" applyNumberFormat="1" applyFont="1" applyBorder="1" applyAlignment="1">
      <alignment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tabSelected="1" zoomScalePageLayoutView="0" workbookViewId="0" topLeftCell="A1">
      <pane ySplit="9" topLeftCell="A84" activePane="bottomLeft" state="frozen"/>
      <selection pane="topLeft" activeCell="A1" sqref="A1"/>
      <selection pane="bottomLeft" activeCell="E92" sqref="E92:F92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3063738.87</v>
      </c>
      <c r="C11" s="4">
        <f t="shared" si="0"/>
        <v>400467.1</v>
      </c>
      <c r="D11" s="4">
        <f t="shared" si="0"/>
        <v>3464205.97</v>
      </c>
      <c r="E11" s="4">
        <f t="shared" si="0"/>
        <v>2797517.89</v>
      </c>
      <c r="F11" s="4">
        <f t="shared" si="0"/>
        <v>2797502.89</v>
      </c>
      <c r="G11" s="4">
        <f t="shared" si="0"/>
        <v>666688.0800000001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3063738.87</v>
      </c>
      <c r="C22" s="4">
        <f>SUM(C23:C29)</f>
        <v>400467.1</v>
      </c>
      <c r="D22" s="4">
        <f>SUM(D23:D29)</f>
        <v>3464205.97</v>
      </c>
      <c r="E22" s="4">
        <f>SUM(E23:E29)</f>
        <v>2797517.89</v>
      </c>
      <c r="F22" s="4">
        <f>SUM(F23:F29)</f>
        <v>2797502.89</v>
      </c>
      <c r="G22" s="4">
        <f aca="true" t="shared" si="3" ref="G22:G29">D22-E22</f>
        <v>666688.0800000001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3063738.87</v>
      </c>
      <c r="C24" s="5">
        <v>400467.1</v>
      </c>
      <c r="D24" s="5">
        <f aca="true" t="shared" si="4" ref="D24:D29">B24+C24</f>
        <v>3464205.97</v>
      </c>
      <c r="E24" s="5">
        <v>2797517.89</v>
      </c>
      <c r="F24" s="5">
        <v>2797502.89</v>
      </c>
      <c r="G24" s="5">
        <f t="shared" si="3"/>
        <v>666688.0800000001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160972</v>
      </c>
      <c r="D48" s="4">
        <f>D49+D59+D68+D79</f>
        <v>160972</v>
      </c>
      <c r="E48" s="4">
        <f>E49+E59+E68+E79</f>
        <v>106972</v>
      </c>
      <c r="F48" s="4">
        <f>F49+F59+F68+F79</f>
        <v>106972</v>
      </c>
      <c r="G48" s="4">
        <f aca="true" t="shared" si="7" ref="G48:G83">D48-E48</f>
        <v>54000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160972</v>
      </c>
      <c r="D59" s="4">
        <f>SUM(D60:D66)</f>
        <v>160972</v>
      </c>
      <c r="E59" s="4">
        <f>SUM(E60:E66)</f>
        <v>106972</v>
      </c>
      <c r="F59" s="4">
        <f>SUM(F60:F66)</f>
        <v>106972</v>
      </c>
      <c r="G59" s="4">
        <f t="shared" si="7"/>
        <v>54000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0</v>
      </c>
      <c r="C61" s="5">
        <v>160972</v>
      </c>
      <c r="D61" s="5">
        <f aca="true" t="shared" si="9" ref="D61:D66">B61+C61</f>
        <v>160972</v>
      </c>
      <c r="E61" s="5">
        <v>106972</v>
      </c>
      <c r="F61" s="5">
        <v>106972</v>
      </c>
      <c r="G61" s="5">
        <f t="shared" si="7"/>
        <v>54000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3063738.87</v>
      </c>
      <c r="C85" s="4">
        <f t="shared" si="11"/>
        <v>561439.1</v>
      </c>
      <c r="D85" s="4">
        <f t="shared" si="11"/>
        <v>3625177.97</v>
      </c>
      <c r="E85" s="4">
        <f t="shared" si="11"/>
        <v>2904489.89</v>
      </c>
      <c r="F85" s="4">
        <f t="shared" si="11"/>
        <v>2904474.89</v>
      </c>
      <c r="G85" s="4">
        <f t="shared" si="11"/>
        <v>720688.0800000001</v>
      </c>
    </row>
    <row r="86" spans="1:7" ht="13.5" thickBot="1">
      <c r="A86" s="10"/>
      <c r="B86" s="6"/>
      <c r="C86" s="6"/>
      <c r="D86" s="6"/>
      <c r="E86" s="6"/>
      <c r="F86" s="6"/>
      <c r="G86" s="6"/>
    </row>
    <row r="91" spans="1:6" ht="14.25">
      <c r="A91" s="34" t="s">
        <v>48</v>
      </c>
      <c r="B91" s="35"/>
      <c r="E91" s="36" t="s">
        <v>49</v>
      </c>
      <c r="F91" s="36"/>
    </row>
    <row r="92" spans="1:6" ht="14.25">
      <c r="A92" s="34" t="s">
        <v>50</v>
      </c>
      <c r="B92" s="35"/>
      <c r="E92" s="36" t="s">
        <v>51</v>
      </c>
      <c r="F92" s="36"/>
    </row>
  </sheetData>
  <sheetProtection/>
  <mergeCells count="10">
    <mergeCell ref="E91:F91"/>
    <mergeCell ref="E92:F92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FABIAN DIAZ SALCEDO FDS</cp:lastModifiedBy>
  <cp:lastPrinted>2016-12-22T17:33:12Z</cp:lastPrinted>
  <dcterms:created xsi:type="dcterms:W3CDTF">2016-10-11T20:47:09Z</dcterms:created>
  <dcterms:modified xsi:type="dcterms:W3CDTF">2024-02-12T00:40:12Z</dcterms:modified>
  <cp:category/>
  <cp:version/>
  <cp:contentType/>
  <cp:contentStatus/>
</cp:coreProperties>
</file>