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masterfms-my.sharepoint.com/personal/nancy_ramirez_aedechihuahua_mx/Documents/Documentos/2023/ASECH/4o TRIMESTRE/"/>
    </mc:Choice>
  </mc:AlternateContent>
  <xr:revisionPtr revIDLastSave="18" documentId="13_ncr:1_{15D04145-C24F-4D30-A893-539A69E055D6}" xr6:coauthVersionLast="47" xr6:coauthVersionMax="47" xr10:uidLastSave="{0728CF15-D239-4B69-8DC6-CE9FAEA0813B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720" xr2:uid="{00000000-000D-0000-FFFF-FFFF00000000}"/>
  </bookViews>
  <sheets>
    <sheet name="EAEPED_SPC" sheetId="1" r:id="rId1"/>
  </sheets>
  <definedNames>
    <definedName name="_xlnm.Print_Area" localSheetId="0">EAEPED_SPC!$A$1:$H$39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E12" i="1" s="1"/>
  <c r="E14" i="1"/>
  <c r="H14" i="1" s="1"/>
  <c r="E15" i="1"/>
  <c r="H15" i="1" s="1"/>
  <c r="E10" i="1"/>
  <c r="H10" i="1" l="1"/>
  <c r="H13" i="1"/>
  <c r="D28" i="1"/>
  <c r="E28" i="1"/>
  <c r="F28" i="1"/>
  <c r="F21" i="1" s="1"/>
  <c r="G28" i="1"/>
  <c r="H28" i="1"/>
  <c r="C28" i="1"/>
  <c r="D24" i="1"/>
  <c r="D21" i="1" s="1"/>
  <c r="E24" i="1"/>
  <c r="F24" i="1"/>
  <c r="G24" i="1"/>
  <c r="H24" i="1"/>
  <c r="C24" i="1"/>
  <c r="C21" i="1" s="1"/>
  <c r="H16" i="1"/>
  <c r="D16" i="1"/>
  <c r="E16" i="1"/>
  <c r="F16" i="1"/>
  <c r="G16" i="1"/>
  <c r="C16" i="1"/>
  <c r="D12" i="1"/>
  <c r="E9" i="1"/>
  <c r="F12" i="1"/>
  <c r="F9" i="1" s="1"/>
  <c r="F32" i="1" s="1"/>
  <c r="G12" i="1"/>
  <c r="H12" i="1"/>
  <c r="C12" i="1"/>
  <c r="C9" i="1"/>
  <c r="H21" i="1" l="1"/>
  <c r="C32" i="1"/>
  <c r="D9" i="1"/>
  <c r="D32" i="1" s="1"/>
  <c r="E21" i="1"/>
  <c r="E32" i="1" s="1"/>
  <c r="G21" i="1"/>
  <c r="H9" i="1"/>
  <c r="H32" i="1" s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<sst xmlns="http://schemas.openxmlformats.org/spreadsheetml/2006/main" count="41" uniqueCount="31">
  <si>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</si>
  <si>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</si>
  <si>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</si>
  <si>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</si>
  <si>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</si>
  <si>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</si>
  <si>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</si>
  <si>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</si>
  <si>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</si>
  <si>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</si>
  <si>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</si>
  <si>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</si>
  <si>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</si>
  <si>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</si>
  <si>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</si>
  <si>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</si>
  <si>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</si>
  <si>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</si>
  <si>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</si>
  <si>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</si>
  <si>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</si>
  <si>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</si>
  <si>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</si>
  <si>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</si>
  <si>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</si>
  <si>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Agencia Estatal de Desarrollo Energético</t>
  </si>
  <si>
    <t>Director General</t>
  </si>
  <si>
    <t>Ing. Luis Carlos Hernández Ayala</t>
  </si>
  <si>
    <t>Lic. Brissa Marly Carrillo Borruel</t>
  </si>
  <si>
    <t>Directora de Administración y Finanzas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</si>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</sst>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17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64" fontId="0" fillId="0" borderId="0" xfId="0" applyNumberForma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D10" sqref="D10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31" t="s">
        <v>25</v>
      </c>
      <c r="C2" s="32"/>
      <c r="D2" s="32"/>
      <c r="E2" s="32"/>
      <c r="F2" s="32"/>
      <c r="G2" s="32"/>
      <c r="H2" s="33"/>
      <c r="I2" s="1" t="s">
        <v>0</v>
      </c>
    </row>
    <row r="3" spans="2:9" x14ac:dyDescent="0.25">
      <c r="B3" s="34" t="s">
        <v>1</v>
      </c>
      <c r="C3" s="35"/>
      <c r="D3" s="35"/>
      <c r="E3" s="35"/>
      <c r="F3" s="35"/>
      <c r="G3" s="35"/>
      <c r="H3" s="36"/>
    </row>
    <row r="4" spans="2:9" x14ac:dyDescent="0.25">
      <c r="B4" s="34" t="s">
        <v>2</v>
      </c>
      <c r="C4" s="35"/>
      <c r="D4" s="35"/>
      <c r="E4" s="35"/>
      <c r="F4" s="35"/>
      <c r="G4" s="35"/>
      <c r="H4" s="36"/>
    </row>
    <row r="5" spans="2:9" x14ac:dyDescent="0.25">
      <c r="B5" s="37" t="s">
        <v>30</v>
      </c>
      <c r="C5" s="38"/>
      <c r="D5" s="38"/>
      <c r="E5" s="38"/>
      <c r="F5" s="38"/>
      <c r="G5" s="38"/>
      <c r="H5" s="39"/>
    </row>
    <row r="6" spans="2:9" ht="15.75" thickBot="1" x14ac:dyDescent="0.3">
      <c r="B6" s="40" t="s">
        <v>3</v>
      </c>
      <c r="C6" s="41"/>
      <c r="D6" s="41"/>
      <c r="E6" s="41"/>
      <c r="F6" s="41"/>
      <c r="G6" s="41"/>
      <c r="H6" s="42"/>
    </row>
    <row r="7" spans="2:9" ht="15.75" thickBot="1" x14ac:dyDescent="0.3">
      <c r="B7" s="24" t="s">
        <v>4</v>
      </c>
      <c r="C7" s="26" t="s">
        <v>5</v>
      </c>
      <c r="D7" s="27"/>
      <c r="E7" s="27"/>
      <c r="F7" s="27"/>
      <c r="G7" s="28"/>
      <c r="H7" s="29" t="s">
        <v>6</v>
      </c>
    </row>
    <row r="8" spans="2:9" ht="24.75" thickBot="1" x14ac:dyDescent="0.3">
      <c r="B8" s="25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30"/>
    </row>
    <row r="9" spans="2:9" x14ac:dyDescent="0.25">
      <c r="B9" s="3" t="s">
        <v>12</v>
      </c>
      <c r="C9" s="4">
        <f>SUM(C10:C12,C15,C16,C19)</f>
        <v>25802119.657216668</v>
      </c>
      <c r="D9" s="4">
        <f t="shared" ref="D9:H9" si="0">SUM(D10:D12,D15,D16,D19)</f>
        <v>0</v>
      </c>
      <c r="E9" s="14">
        <f t="shared" si="0"/>
        <v>25802119.657216668</v>
      </c>
      <c r="F9" s="4">
        <f t="shared" si="0"/>
        <v>18775054.240000002</v>
      </c>
      <c r="G9" s="4">
        <f t="shared" si="0"/>
        <v>18775054.240000002</v>
      </c>
      <c r="H9" s="14">
        <f t="shared" si="0"/>
        <v>7027065.417216666</v>
      </c>
    </row>
    <row r="10" spans="2:9" ht="24" x14ac:dyDescent="0.25">
      <c r="B10" s="7" t="s">
        <v>13</v>
      </c>
      <c r="C10" s="13">
        <v>25802119.657216668</v>
      </c>
      <c r="D10" s="13">
        <v>0</v>
      </c>
      <c r="E10" s="15">
        <f>C10+D10</f>
        <v>25802119.657216668</v>
      </c>
      <c r="F10" s="13">
        <v>18775054.240000002</v>
      </c>
      <c r="G10" s="13">
        <v>18775054.240000002</v>
      </c>
      <c r="H10" s="15">
        <f>E10-F10</f>
        <v>7027065.417216666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25802119.657216668</v>
      </c>
      <c r="D32" s="10">
        <f t="shared" ref="D32:H32" si="10">SUM(D9,D21)</f>
        <v>0</v>
      </c>
      <c r="E32" s="17">
        <f t="shared" si="10"/>
        <v>25802119.657216668</v>
      </c>
      <c r="F32" s="10">
        <f t="shared" si="10"/>
        <v>18775054.240000002</v>
      </c>
      <c r="G32" s="10">
        <f t="shared" si="10"/>
        <v>18775054.240000002</v>
      </c>
      <c r="H32" s="17">
        <f t="shared" si="10"/>
        <v>7027065.417216666</v>
      </c>
    </row>
    <row r="33" spans="2:8" s="18" customFormat="1" x14ac:dyDescent="0.25"/>
    <row r="34" spans="2:8" s="18" customFormat="1" x14ac:dyDescent="0.25"/>
    <row r="35" spans="2:8" s="18" customFormat="1" x14ac:dyDescent="0.25">
      <c r="H35" s="23"/>
    </row>
    <row r="36" spans="2:8" s="18" customFormat="1" x14ac:dyDescent="0.25">
      <c r="B36" s="20"/>
      <c r="F36" s="20"/>
      <c r="G36" s="20"/>
    </row>
    <row r="37" spans="2:8" s="18" customFormat="1" x14ac:dyDescent="0.25">
      <c r="B37" s="22" t="s">
        <v>27</v>
      </c>
      <c r="D37" s="21"/>
      <c r="F37" s="22" t="s">
        <v>28</v>
      </c>
    </row>
    <row r="38" spans="2:8" s="18" customFormat="1" x14ac:dyDescent="0.25">
      <c r="B38" s="22" t="s">
        <v>26</v>
      </c>
      <c r="D38" s="21"/>
      <c r="F38" s="22" t="s">
        <v>29</v>
      </c>
    </row>
    <row r="39" spans="2:8" s="18" customFormat="1" x14ac:dyDescent="0.25"/>
    <row r="40" spans="2:8" s="18" customFormat="1" x14ac:dyDescent="0.25"/>
    <row r="41" spans="2:8" s="18" customFormat="1" x14ac:dyDescent="0.25"/>
    <row r="42" spans="2:8" s="18" customFormat="1" x14ac:dyDescent="0.25"/>
    <row r="43" spans="2:8" s="18" customFormat="1" x14ac:dyDescent="0.25"/>
    <row r="44" spans="2:8" s="18" customFormat="1" x14ac:dyDescent="0.25"/>
    <row r="45" spans="2:8" s="18" customFormat="1" x14ac:dyDescent="0.25"/>
    <row r="46" spans="2:8" s="18" customFormat="1" x14ac:dyDescent="0.25"/>
    <row r="47" spans="2:8" s="18" customFormat="1" x14ac:dyDescent="0.25"/>
    <row r="48" spans="2: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Guadalupe  Ramírez Castro</cp:lastModifiedBy>
  <cp:lastPrinted>2024-01-31T05:19:52Z</cp:lastPrinted>
  <dcterms:created xsi:type="dcterms:W3CDTF">2020-01-08T22:30:53Z</dcterms:created>
  <dcterms:modified xsi:type="dcterms:W3CDTF">2024-01-31T05:20:12Z</dcterms:modified>
</cp:coreProperties>
</file>