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3\CUENTA PUBLICA 2023\CUENTA PUBLICA 2023\"/>
    </mc:Choice>
  </mc:AlternateContent>
  <xr:revisionPtr revIDLastSave="0" documentId="13_ncr:1_{6B0518ED-D8BA-416D-82C8-F98BC65F8DFC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EAEPED_SPC!$B$2:$H$37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<sst xmlns="http://schemas.openxmlformats.org/spreadsheetml/2006/main" count="43" uniqueCount="33">
  <si>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</si>
  <si>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</si>
  <si>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</si>
  <si>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</si>
  <si>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</si>
  <si>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</si>
  <si>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</si>
  <si>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</si>
  <si>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</si>
  <si>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</si>
  <si>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</si>
  <si>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</si>
  <si>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</si>
  <si>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</si>
  <si>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</si>
  <si>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</si>
  <si>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</si>
  <si>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</si>
  <si>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</si>
  <si>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</si>
  <si>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</si>
  <si>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</si>
  <si>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</si>
  <si>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</si>
  <si>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</si>
  <si>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PRAXEDIS G GUERRERO (a)</t>
  </si>
  <si>
    <t>Del 01 de enero al 31 de diciembre de 2023 (b)</t>
  </si>
  <si>
    <t xml:space="preserve">                          ___________________________________</t>
  </si>
  <si>
    <t>_______________________________</t>
  </si>
  <si>
    <t xml:space="preserve">                             C. GREGORIO VALENZUELA GUERRERO</t>
  </si>
  <si>
    <t xml:space="preserve">    ING. VERÓNICA ACOSTA TREJO</t>
  </si>
  <si>
    <t xml:space="preserve">                                               DIRECTOR EJECUTIVO</t>
  </si>
  <si>
    <t xml:space="preserve">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</si>
</sst>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28" workbookViewId="0">
      <selection activeCell="G40" sqref="G40"/>
    </sheetView>
  </sheetViews>
  <sheetFormatPr baseColWidth="10" defaultRowHeight="15" x14ac:dyDescent="0.25"/>
  <cols>
    <col min="1" max="1" width="3.5703125" customWidth="1"/>
    <col min="2" max="2" width="35" customWidth="1"/>
    <col min="3" max="8" width="15.5703125" customWidth="1"/>
    <col min="9" max="9" width="3.570312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3582731.3847047561</v>
      </c>
      <c r="D9" s="4">
        <f t="shared" ref="D9:H9" si="0">SUM(D10:D12,D15,D16,D19)</f>
        <v>6020304.9500000002</v>
      </c>
      <c r="E9" s="14">
        <f t="shared" si="0"/>
        <v>9603036.3347047567</v>
      </c>
      <c r="F9" s="4">
        <f t="shared" si="0"/>
        <v>7983243.8100000005</v>
      </c>
      <c r="G9" s="4">
        <f t="shared" si="0"/>
        <v>7983243.8100000005</v>
      </c>
      <c r="H9" s="14">
        <f t="shared" si="0"/>
        <v>1619792.5247047562</v>
      </c>
    </row>
    <row r="10" spans="2:9" ht="24" x14ac:dyDescent="0.25">
      <c r="B10" s="7" t="s">
        <v>13</v>
      </c>
      <c r="C10" s="13">
        <v>3582731.3847047561</v>
      </c>
      <c r="D10" s="13">
        <v>6020304.9500000002</v>
      </c>
      <c r="E10" s="15">
        <f>C10+D10</f>
        <v>9603036.3347047567</v>
      </c>
      <c r="F10" s="13">
        <v>7983243.8100000005</v>
      </c>
      <c r="G10" s="13">
        <v>7983243.8100000005</v>
      </c>
      <c r="H10" s="15">
        <f>E10-F10</f>
        <v>1619792.5247047562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3582731.3847047561</v>
      </c>
      <c r="D32" s="10">
        <f t="shared" ref="D32:H32" si="10">SUM(D9,D21)</f>
        <v>6020304.9500000002</v>
      </c>
      <c r="E32" s="17">
        <f t="shared" si="10"/>
        <v>9603036.3347047567</v>
      </c>
      <c r="F32" s="10">
        <f t="shared" si="10"/>
        <v>7983243.8100000005</v>
      </c>
      <c r="G32" s="10">
        <f t="shared" si="10"/>
        <v>7983243.8100000005</v>
      </c>
      <c r="H32" s="17">
        <f t="shared" si="10"/>
        <v>1619792.5247047562</v>
      </c>
    </row>
    <row r="33" spans="2:6" s="18" customFormat="1" x14ac:dyDescent="0.25"/>
    <row r="34" spans="2:6" s="18" customFormat="1" x14ac:dyDescent="0.25"/>
    <row r="35" spans="2:6" s="18" customFormat="1" x14ac:dyDescent="0.25">
      <c r="B35" s="18" t="s">
        <v>27</v>
      </c>
      <c r="F35" s="18" t="s">
        <v>28</v>
      </c>
    </row>
    <row r="36" spans="2:6" s="18" customFormat="1" x14ac:dyDescent="0.25">
      <c r="B36" s="18" t="s">
        <v>29</v>
      </c>
      <c r="F36" s="18" t="s">
        <v>30</v>
      </c>
    </row>
    <row r="37" spans="2:6" s="18" customFormat="1" x14ac:dyDescent="0.25">
      <c r="B37" s="18" t="s">
        <v>31</v>
      </c>
      <c r="F37" s="18" t="s">
        <v>32</v>
      </c>
    </row>
    <row r="38" spans="2:6" s="18" customFormat="1" x14ac:dyDescent="0.25"/>
    <row r="39" spans="2:6" s="18" customFormat="1" x14ac:dyDescent="0.25"/>
    <row r="40" spans="2:6" s="18" customFormat="1" x14ac:dyDescent="0.25"/>
    <row r="41" spans="2:6" s="18" customFormat="1" x14ac:dyDescent="0.25"/>
    <row r="42" spans="2:6" s="18" customFormat="1" x14ac:dyDescent="0.25"/>
    <row r="43" spans="2:6" s="18" customFormat="1" x14ac:dyDescent="0.25"/>
    <row r="44" spans="2:6" s="18" customFormat="1" x14ac:dyDescent="0.25"/>
    <row r="45" spans="2:6" s="18" customFormat="1" x14ac:dyDescent="0.25"/>
    <row r="46" spans="2:6" s="18" customFormat="1" x14ac:dyDescent="0.25"/>
    <row r="47" spans="2:6" s="18" customFormat="1" x14ac:dyDescent="0.25"/>
    <row r="48" spans="2:6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4803149606299213" right="0.59055118110236227" top="0.74803149606299213" bottom="0.19685039370078741" header="0.31496062992125984" footer="0.31496062992125984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2024-02-01T23:15:06Z</cp:lastPrinted>
  <dcterms:created xsi:type="dcterms:W3CDTF">2020-01-08T22:30:53Z</dcterms:created>
  <dcterms:modified xsi:type="dcterms:W3CDTF">2024-02-01T23:15:58Z</dcterms:modified>
</cp:coreProperties>
</file>