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1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78" i="1" l="1"/>
  <c r="H78" i="1" s="1"/>
  <c r="F78" i="1"/>
  <c r="D78" i="1"/>
  <c r="C78" i="1"/>
  <c r="H77" i="1"/>
  <c r="E77" i="1"/>
  <c r="H76" i="1"/>
  <c r="E76" i="1"/>
  <c r="E78" i="1" s="1"/>
  <c r="H71" i="1"/>
  <c r="E71" i="1"/>
  <c r="H70" i="1"/>
  <c r="G70" i="1"/>
  <c r="F70" i="1"/>
  <c r="E70" i="1"/>
  <c r="D70" i="1"/>
  <c r="C70" i="1"/>
  <c r="H66" i="1"/>
  <c r="E66" i="1"/>
  <c r="H65" i="1"/>
  <c r="E65" i="1"/>
  <c r="H64" i="1"/>
  <c r="E64" i="1"/>
  <c r="H63" i="1"/>
  <c r="E63" i="1"/>
  <c r="H62" i="1"/>
  <c r="G62" i="1"/>
  <c r="F62" i="1"/>
  <c r="E62" i="1"/>
  <c r="D62" i="1"/>
  <c r="C62" i="1"/>
  <c r="H61" i="1"/>
  <c r="E61" i="1"/>
  <c r="H60" i="1"/>
  <c r="E60" i="1"/>
  <c r="H59" i="1"/>
  <c r="E59" i="1"/>
  <c r="E57" i="1" s="1"/>
  <c r="H58" i="1"/>
  <c r="H57" i="1" s="1"/>
  <c r="E58" i="1"/>
  <c r="G57" i="1"/>
  <c r="G68" i="1" s="1"/>
  <c r="F57" i="1"/>
  <c r="F68" i="1" s="1"/>
  <c r="D57" i="1"/>
  <c r="C57" i="1"/>
  <c r="C68" i="1" s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H48" i="1" s="1"/>
  <c r="H68" i="1" s="1"/>
  <c r="E50" i="1"/>
  <c r="H49" i="1"/>
  <c r="E49" i="1"/>
  <c r="G48" i="1"/>
  <c r="F48" i="1"/>
  <c r="E48" i="1"/>
  <c r="E68" i="1" s="1"/>
  <c r="D48" i="1"/>
  <c r="D68" i="1" s="1"/>
  <c r="C48" i="1"/>
  <c r="H41" i="1"/>
  <c r="E41" i="1"/>
  <c r="H40" i="1"/>
  <c r="E40" i="1"/>
  <c r="H39" i="1"/>
  <c r="G39" i="1"/>
  <c r="F39" i="1"/>
  <c r="D39" i="1"/>
  <c r="E39" i="1" s="1"/>
  <c r="C39" i="1"/>
  <c r="H38" i="1"/>
  <c r="E38" i="1"/>
  <c r="H37" i="1"/>
  <c r="G37" i="1"/>
  <c r="F37" i="1"/>
  <c r="D37" i="1"/>
  <c r="E37" i="1" s="1"/>
  <c r="C37" i="1"/>
  <c r="H36" i="1"/>
  <c r="E36" i="1"/>
  <c r="H35" i="1"/>
  <c r="E35" i="1"/>
  <c r="H34" i="1"/>
  <c r="E34" i="1"/>
  <c r="H33" i="1"/>
  <c r="E33" i="1"/>
  <c r="H32" i="1"/>
  <c r="E32" i="1"/>
  <c r="H31" i="1"/>
  <c r="H30" i="1" s="1"/>
  <c r="E31" i="1"/>
  <c r="G30" i="1"/>
  <c r="F30" i="1"/>
  <c r="D30" i="1"/>
  <c r="C30" i="1"/>
  <c r="E30" i="1" s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G17" i="1"/>
  <c r="H17" i="1" s="1"/>
  <c r="F17" i="1"/>
  <c r="F43" i="1" s="1"/>
  <c r="D17" i="1"/>
  <c r="D43" i="1" s="1"/>
  <c r="C43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F73" i="1" l="1"/>
  <c r="H43" i="1"/>
  <c r="H73" i="1"/>
  <c r="C73" i="1"/>
  <c r="D73" i="1"/>
  <c r="E17" i="1"/>
  <c r="E43" i="1" s="1"/>
  <c r="E73" i="1" s="1"/>
  <c r="G43" i="1"/>
  <c r="G73" i="1" s="1"/>
</calcChain>
</file>

<file path=xl/sharedStrings.xml><?xml version="1.0" encoding="utf-8"?>
<sst xmlns="http://schemas.openxmlformats.org/spreadsheetml/2006/main" count="83" uniqueCount="83">
  <si>
    <t>JUNTA MUNICIPAL DE AGUA Y SANEAMIENTO DE GUERRERO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</si>
  <si>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</si>
  <si>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</si>
  <si>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</si>
  <si>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</si>
  <si>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</si>
  <si>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</si>
  <si>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</si>
  <si>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</si>
  <si>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</si>
  <si>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</si>
  <si>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</si>
  <si>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</si>
  <si>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</si>
  <si>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</si>
  <si>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</si>
  <si>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</si>
  <si>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</si>
  <si>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</si>
  <si>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</si>
  <si>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</si>
  <si>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</si>
  <si>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</si>
  <si>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</si>
  <si>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</si>
  <si>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</si>
  <si>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</si>
  <si>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</si>
  <si>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</si>
  <si>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</si>
  <si>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</si>
  <si>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</si>
  <si>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</si>
  <si>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</si>
  <si>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</si>
  <si>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</si>
  <si>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</si>
  <si>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</si>
  <si>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</si>
  <si>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</si>
  <si>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</si>
  <si>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</si>
  <si>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</si>
  <si>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</si>
  <si>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</si>
  <si>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</si>
  <si>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</si>
  <si>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</si>
  <si>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</si>
  <si>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</si>
  <si>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</si>
  <si>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</si>
  <si>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</si>
  <si>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</si>
  <si>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</si>
  <si>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</si>
  <si>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</si>
  <si>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</si>
  <si>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</si>
  <si>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</si>
  <si>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</si>
  <si>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</si>
  <si>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</si>
  <si>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</si>
  <si>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</si>
  <si>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</si>
  <si>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</si>
  <si>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</si>
  <si>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</si>
  <si>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</si>
  <si>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</si>
  <si>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</si>
  <si>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</si>
  <si>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</si>
  <si>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</si>
  <si>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SAUL DOMINGUEZ OROZCO</t>
  </si>
  <si>
    <t>DIRECTOR EJECUTIVO</t>
  </si>
  <si>
    <t>IVAN ANAYA ESTRADA</t>
  </si>
  <si>
    <t>DIRECTOR FINANCIERO</t>
  </si>
  <si>
    <t>______________________________________</t>
  </si>
  <si>
    <t>_______________________________________</t>
  </si>
  <si>
    <t>Bajo protesta de decir verdad declaramos que los Estados Financieros y sus Notas son razonablemente correctos y responsabilidad del emisor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</si>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</sst>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 inden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>
      <alignment horizontal="left" vertical="center" indent="3"/>
    </xf>
    <xf numFmtId="4" fontId="3" fillId="0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>
      <alignment horizontal="left" vertical="center" wrapText="1" indent="5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left" vertical="center" indent="5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left" vertical="center" indent="1"/>
    </xf>
    <xf numFmtId="4" fontId="3" fillId="0" borderId="16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>
      <alignment horizontal="left" vertical="center" indent="3"/>
    </xf>
    <xf numFmtId="0" fontId="3" fillId="0" borderId="13" xfId="0" applyFont="1" applyFill="1" applyBorder="1" applyAlignment="1">
      <alignment horizontal="left" vertical="center" indent="3"/>
    </xf>
    <xf numFmtId="4" fontId="3" fillId="0" borderId="8" xfId="1" applyNumberFormat="1" applyFont="1" applyFill="1" applyBorder="1" applyAlignment="1">
      <alignment horizontal="right" vertical="center"/>
    </xf>
    <xf numFmtId="4" fontId="3" fillId="0" borderId="8" xfId="1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left" vertical="center" indent="3"/>
    </xf>
    <xf numFmtId="4" fontId="3" fillId="0" borderId="0" xfId="1" applyNumberFormat="1" applyFont="1" applyFill="1" applyBorder="1" applyAlignment="1">
      <alignment horizontal="right" vertical="center"/>
    </xf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4" fontId="3" fillId="0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 applyProtection="1">
      <alignment horizontal="right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I93" sqref="I93"/>
    </sheetView>
  </sheetViews>
  <sheetFormatPr baseColWidth="10" defaultRowHeight="15" x14ac:dyDescent="0.25"/>
  <cols>
    <col min="1" max="1" width="3.42578125" customWidth="1"/>
    <col min="2" max="2" width="55.5703125" customWidth="1"/>
    <col min="3" max="3" width="14.42578125" bestFit="1" customWidth="1"/>
    <col min="4" max="4" width="16" customWidth="1"/>
    <col min="5" max="7" width="14.42578125" bestFit="1" customWidth="1"/>
    <col min="8" max="8" width="14.140625" customWidth="1"/>
  </cols>
  <sheetData>
    <row r="1" spans="1:8" ht="15.75" thickBot="1" x14ac:dyDescent="0.3">
      <c r="A1" s="1"/>
      <c r="B1" s="2"/>
      <c r="C1" s="1"/>
      <c r="D1" s="1"/>
      <c r="E1" s="1"/>
      <c r="F1" s="1"/>
      <c r="G1" s="1"/>
      <c r="H1" s="1"/>
    </row>
    <row r="2" spans="1:8" x14ac:dyDescent="0.25">
      <c r="A2" s="1"/>
      <c r="B2" s="40" t="s">
        <v>0</v>
      </c>
      <c r="C2" s="41"/>
      <c r="D2" s="41"/>
      <c r="E2" s="41"/>
      <c r="F2" s="41"/>
      <c r="G2" s="41"/>
      <c r="H2" s="42"/>
    </row>
    <row r="3" spans="1:8" x14ac:dyDescent="0.25">
      <c r="A3" s="1"/>
      <c r="B3" s="43" t="s">
        <v>1</v>
      </c>
      <c r="C3" s="44"/>
      <c r="D3" s="44"/>
      <c r="E3" s="44"/>
      <c r="F3" s="44"/>
      <c r="G3" s="44"/>
      <c r="H3" s="45"/>
    </row>
    <row r="4" spans="1:8" x14ac:dyDescent="0.25">
      <c r="A4" s="1"/>
      <c r="B4" s="46" t="s">
        <v>82</v>
      </c>
      <c r="C4" s="47"/>
      <c r="D4" s="47"/>
      <c r="E4" s="47"/>
      <c r="F4" s="47"/>
      <c r="G4" s="47"/>
      <c r="H4" s="48"/>
    </row>
    <row r="5" spans="1:8" ht="15.75" thickBot="1" x14ac:dyDescent="0.3">
      <c r="A5" s="1"/>
      <c r="B5" s="49" t="s">
        <v>2</v>
      </c>
      <c r="C5" s="50"/>
      <c r="D5" s="50"/>
      <c r="E5" s="50"/>
      <c r="F5" s="50"/>
      <c r="G5" s="50"/>
      <c r="H5" s="51"/>
    </row>
    <row r="6" spans="1:8" ht="15.75" thickBot="1" x14ac:dyDescent="0.3">
      <c r="A6" s="1"/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1:8" ht="24.75" thickBot="1" x14ac:dyDescent="0.3">
      <c r="A7" s="1"/>
      <c r="B7" s="53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58"/>
    </row>
    <row r="8" spans="1:8" x14ac:dyDescent="0.25">
      <c r="A8" s="1"/>
      <c r="B8" s="4"/>
      <c r="C8" s="5"/>
      <c r="D8" s="5"/>
      <c r="E8" s="6"/>
      <c r="F8" s="5"/>
      <c r="G8" s="5"/>
      <c r="H8" s="6"/>
    </row>
    <row r="9" spans="1:8" x14ac:dyDescent="0.25">
      <c r="A9" s="1"/>
      <c r="B9" s="7" t="s">
        <v>11</v>
      </c>
      <c r="C9" s="8"/>
      <c r="D9" s="8"/>
      <c r="E9" s="9"/>
      <c r="F9" s="8"/>
      <c r="G9" s="8"/>
      <c r="H9" s="9"/>
    </row>
    <row r="10" spans="1:8" x14ac:dyDescent="0.25">
      <c r="A10" s="1"/>
      <c r="B10" s="10" t="s">
        <v>12</v>
      </c>
      <c r="C10" s="11">
        <v>0</v>
      </c>
      <c r="D10" s="11">
        <v>0</v>
      </c>
      <c r="E10" s="9">
        <f>SUM(C10:D10)</f>
        <v>0</v>
      </c>
      <c r="F10" s="11">
        <v>0</v>
      </c>
      <c r="G10" s="11">
        <v>0</v>
      </c>
      <c r="H10" s="9">
        <f>SUM(G10-C10)</f>
        <v>0</v>
      </c>
    </row>
    <row r="11" spans="1:8" x14ac:dyDescent="0.25">
      <c r="A11" s="1"/>
      <c r="B11" s="12" t="s">
        <v>13</v>
      </c>
      <c r="C11" s="11">
        <v>0</v>
      </c>
      <c r="D11" s="11">
        <v>0</v>
      </c>
      <c r="E11" s="9">
        <f t="shared" ref="E11:E17" si="0">SUM(C11:D11)</f>
        <v>0</v>
      </c>
      <c r="F11" s="11">
        <v>0</v>
      </c>
      <c r="G11" s="11">
        <v>0</v>
      </c>
      <c r="H11" s="9">
        <f t="shared" ref="H11:H17" si="1">SUM(G11-C11)</f>
        <v>0</v>
      </c>
    </row>
    <row r="12" spans="1:8" x14ac:dyDescent="0.25">
      <c r="A12" s="1"/>
      <c r="B12" s="10" t="s">
        <v>14</v>
      </c>
      <c r="C12" s="11">
        <v>0</v>
      </c>
      <c r="D12" s="11">
        <v>0</v>
      </c>
      <c r="E12" s="9">
        <f t="shared" si="0"/>
        <v>0</v>
      </c>
      <c r="F12" s="11">
        <v>0</v>
      </c>
      <c r="G12" s="11">
        <v>0</v>
      </c>
      <c r="H12" s="9">
        <f t="shared" si="1"/>
        <v>0</v>
      </c>
    </row>
    <row r="13" spans="1:8" x14ac:dyDescent="0.25">
      <c r="A13" s="1"/>
      <c r="B13" s="10" t="s">
        <v>15</v>
      </c>
      <c r="C13" s="11">
        <v>7927278</v>
      </c>
      <c r="D13" s="11">
        <v>0</v>
      </c>
      <c r="E13" s="9">
        <f t="shared" si="0"/>
        <v>7927278</v>
      </c>
      <c r="F13" s="11">
        <v>7463991.1900000004</v>
      </c>
      <c r="G13" s="11">
        <v>7463991.1900000004</v>
      </c>
      <c r="H13" s="9">
        <f t="shared" si="1"/>
        <v>-463286.80999999959</v>
      </c>
    </row>
    <row r="14" spans="1:8" x14ac:dyDescent="0.25">
      <c r="A14" s="1"/>
      <c r="B14" s="10" t="s">
        <v>16</v>
      </c>
      <c r="C14" s="11">
        <v>13205</v>
      </c>
      <c r="D14" s="11">
        <v>0</v>
      </c>
      <c r="E14" s="9">
        <f t="shared" si="0"/>
        <v>13205</v>
      </c>
      <c r="F14" s="11">
        <v>13482.8</v>
      </c>
      <c r="G14" s="11">
        <v>13482.8</v>
      </c>
      <c r="H14" s="9">
        <f t="shared" si="1"/>
        <v>277.79999999999927</v>
      </c>
    </row>
    <row r="15" spans="1:8" x14ac:dyDescent="0.25">
      <c r="A15" s="1"/>
      <c r="B15" s="10" t="s">
        <v>17</v>
      </c>
      <c r="C15" s="11"/>
      <c r="D15" s="11"/>
      <c r="E15" s="9">
        <f t="shared" si="0"/>
        <v>0</v>
      </c>
      <c r="F15" s="11"/>
      <c r="G15" s="11"/>
      <c r="H15" s="9">
        <f t="shared" si="1"/>
        <v>0</v>
      </c>
    </row>
    <row r="16" spans="1:8" x14ac:dyDescent="0.25">
      <c r="A16" s="1"/>
      <c r="B16" s="12" t="s">
        <v>18</v>
      </c>
      <c r="C16" s="11">
        <v>431684</v>
      </c>
      <c r="D16" s="11">
        <v>0</v>
      </c>
      <c r="E16" s="9">
        <f t="shared" si="0"/>
        <v>431684</v>
      </c>
      <c r="F16" s="11">
        <v>783308.71</v>
      </c>
      <c r="G16" s="11">
        <v>783308.71</v>
      </c>
      <c r="H16" s="9">
        <f t="shared" si="1"/>
        <v>351624.70999999996</v>
      </c>
    </row>
    <row r="17" spans="1:8" x14ac:dyDescent="0.25">
      <c r="A17" s="1"/>
      <c r="B17" s="10" t="s">
        <v>19</v>
      </c>
      <c r="C17" s="8">
        <v>0</v>
      </c>
      <c r="D17" s="8">
        <f t="shared" ref="D17:G17" si="2">SUM(D19:D29)</f>
        <v>0</v>
      </c>
      <c r="E17" s="9">
        <f t="shared" si="0"/>
        <v>0</v>
      </c>
      <c r="F17" s="8">
        <f t="shared" si="2"/>
        <v>0</v>
      </c>
      <c r="G17" s="8">
        <f t="shared" si="2"/>
        <v>0</v>
      </c>
      <c r="H17" s="9">
        <f t="shared" si="1"/>
        <v>0</v>
      </c>
    </row>
    <row r="18" spans="1:8" x14ac:dyDescent="0.25">
      <c r="A18" s="1"/>
      <c r="B18" s="10" t="s">
        <v>20</v>
      </c>
      <c r="C18" s="13"/>
      <c r="D18" s="13"/>
      <c r="E18" s="14"/>
      <c r="F18" s="13"/>
      <c r="G18" s="13"/>
      <c r="H18" s="14"/>
    </row>
    <row r="19" spans="1:8" x14ac:dyDescent="0.25">
      <c r="A19" s="1"/>
      <c r="B19" s="15" t="s">
        <v>21</v>
      </c>
      <c r="C19" s="16">
        <v>0</v>
      </c>
      <c r="D19" s="16">
        <v>0</v>
      </c>
      <c r="E19" s="14">
        <f>SUM(C19:D19)</f>
        <v>0</v>
      </c>
      <c r="F19" s="16">
        <v>0</v>
      </c>
      <c r="G19" s="16">
        <v>0</v>
      </c>
      <c r="H19" s="14">
        <f>SUM(G19-C19)</f>
        <v>0</v>
      </c>
    </row>
    <row r="20" spans="1:8" x14ac:dyDescent="0.25">
      <c r="A20" s="1"/>
      <c r="B20" s="15" t="s">
        <v>22</v>
      </c>
      <c r="C20" s="16">
        <v>0</v>
      </c>
      <c r="D20" s="16">
        <v>0</v>
      </c>
      <c r="E20" s="14">
        <f t="shared" ref="E20:E41" si="3">SUM(C20:D20)</f>
        <v>0</v>
      </c>
      <c r="F20" s="16">
        <v>0</v>
      </c>
      <c r="G20" s="16">
        <v>0</v>
      </c>
      <c r="H20" s="14">
        <f t="shared" ref="H20:H29" si="4">SUM(G20-C20)</f>
        <v>0</v>
      </c>
    </row>
    <row r="21" spans="1:8" x14ac:dyDescent="0.25">
      <c r="A21" s="1"/>
      <c r="B21" s="15" t="s">
        <v>23</v>
      </c>
      <c r="C21" s="16">
        <v>0</v>
      </c>
      <c r="D21" s="16">
        <v>0</v>
      </c>
      <c r="E21" s="14">
        <f t="shared" si="3"/>
        <v>0</v>
      </c>
      <c r="F21" s="16">
        <v>0</v>
      </c>
      <c r="G21" s="16">
        <v>0</v>
      </c>
      <c r="H21" s="14">
        <f t="shared" si="4"/>
        <v>0</v>
      </c>
    </row>
    <row r="22" spans="1:8" x14ac:dyDescent="0.25">
      <c r="A22" s="1"/>
      <c r="B22" s="15" t="s">
        <v>24</v>
      </c>
      <c r="C22" s="16">
        <v>0</v>
      </c>
      <c r="D22" s="16">
        <v>0</v>
      </c>
      <c r="E22" s="14">
        <f t="shared" si="3"/>
        <v>0</v>
      </c>
      <c r="F22" s="16">
        <v>0</v>
      </c>
      <c r="G22" s="16">
        <v>0</v>
      </c>
      <c r="H22" s="14">
        <f t="shared" si="4"/>
        <v>0</v>
      </c>
    </row>
    <row r="23" spans="1:8" x14ac:dyDescent="0.25">
      <c r="A23" s="1"/>
      <c r="B23" s="15" t="s">
        <v>25</v>
      </c>
      <c r="C23" s="16">
        <v>0</v>
      </c>
      <c r="D23" s="16">
        <v>0</v>
      </c>
      <c r="E23" s="14">
        <f t="shared" si="3"/>
        <v>0</v>
      </c>
      <c r="F23" s="16">
        <v>0</v>
      </c>
      <c r="G23" s="16">
        <v>0</v>
      </c>
      <c r="H23" s="14">
        <f t="shared" si="4"/>
        <v>0</v>
      </c>
    </row>
    <row r="24" spans="1:8" x14ac:dyDescent="0.25">
      <c r="A24" s="1"/>
      <c r="B24" s="15" t="s">
        <v>26</v>
      </c>
      <c r="C24" s="16">
        <v>0</v>
      </c>
      <c r="D24" s="16">
        <v>0</v>
      </c>
      <c r="E24" s="14">
        <f t="shared" si="3"/>
        <v>0</v>
      </c>
      <c r="F24" s="16">
        <v>0</v>
      </c>
      <c r="G24" s="16">
        <v>0</v>
      </c>
      <c r="H24" s="14">
        <f t="shared" si="4"/>
        <v>0</v>
      </c>
    </row>
    <row r="25" spans="1:8" x14ac:dyDescent="0.25">
      <c r="A25" s="1"/>
      <c r="B25" s="15" t="s">
        <v>27</v>
      </c>
      <c r="C25" s="16">
        <v>0</v>
      </c>
      <c r="D25" s="16">
        <v>0</v>
      </c>
      <c r="E25" s="14">
        <f t="shared" si="3"/>
        <v>0</v>
      </c>
      <c r="F25" s="16">
        <v>0</v>
      </c>
      <c r="G25" s="16">
        <v>0</v>
      </c>
      <c r="H25" s="14">
        <f t="shared" si="4"/>
        <v>0</v>
      </c>
    </row>
    <row r="26" spans="1:8" x14ac:dyDescent="0.25">
      <c r="A26" s="1"/>
      <c r="B26" s="15" t="s">
        <v>28</v>
      </c>
      <c r="C26" s="16">
        <v>0</v>
      </c>
      <c r="D26" s="16">
        <v>0</v>
      </c>
      <c r="E26" s="14">
        <f t="shared" si="3"/>
        <v>0</v>
      </c>
      <c r="F26" s="16">
        <v>0</v>
      </c>
      <c r="G26" s="16">
        <v>0</v>
      </c>
      <c r="H26" s="14">
        <f t="shared" si="4"/>
        <v>0</v>
      </c>
    </row>
    <row r="27" spans="1:8" x14ac:dyDescent="0.25">
      <c r="A27" s="1"/>
      <c r="B27" s="15" t="s">
        <v>29</v>
      </c>
      <c r="C27" s="16">
        <v>0</v>
      </c>
      <c r="D27" s="16">
        <v>0</v>
      </c>
      <c r="E27" s="14">
        <f t="shared" si="3"/>
        <v>0</v>
      </c>
      <c r="F27" s="16">
        <v>0</v>
      </c>
      <c r="G27" s="16">
        <v>0</v>
      </c>
      <c r="H27" s="14">
        <f t="shared" si="4"/>
        <v>0</v>
      </c>
    </row>
    <row r="28" spans="1:8" x14ac:dyDescent="0.25">
      <c r="A28" s="1"/>
      <c r="B28" s="15" t="s">
        <v>30</v>
      </c>
      <c r="C28" s="16">
        <v>0</v>
      </c>
      <c r="D28" s="16">
        <v>0</v>
      </c>
      <c r="E28" s="14">
        <f t="shared" si="3"/>
        <v>0</v>
      </c>
      <c r="F28" s="16">
        <v>0</v>
      </c>
      <c r="G28" s="16">
        <v>0</v>
      </c>
      <c r="H28" s="14">
        <f t="shared" si="4"/>
        <v>0</v>
      </c>
    </row>
    <row r="29" spans="1:8" ht="24" x14ac:dyDescent="0.25">
      <c r="A29" s="1"/>
      <c r="B29" s="15" t="s">
        <v>31</v>
      </c>
      <c r="C29" s="16">
        <v>0</v>
      </c>
      <c r="D29" s="16">
        <v>0</v>
      </c>
      <c r="E29" s="14">
        <f t="shared" si="3"/>
        <v>0</v>
      </c>
      <c r="F29" s="16">
        <v>0</v>
      </c>
      <c r="G29" s="16">
        <v>0</v>
      </c>
      <c r="H29" s="14">
        <f t="shared" si="4"/>
        <v>0</v>
      </c>
    </row>
    <row r="30" spans="1:8" ht="24" x14ac:dyDescent="0.25">
      <c r="A30" s="1"/>
      <c r="B30" s="12" t="s">
        <v>32</v>
      </c>
      <c r="C30" s="8">
        <f>SUM(C31:C35)</f>
        <v>0</v>
      </c>
      <c r="D30" s="8">
        <f t="shared" ref="D30:G30" si="5">SUM(D31:D35)</f>
        <v>0</v>
      </c>
      <c r="E30" s="9">
        <f t="shared" si="3"/>
        <v>0</v>
      </c>
      <c r="F30" s="8">
        <f t="shared" si="5"/>
        <v>0</v>
      </c>
      <c r="G30" s="8">
        <f t="shared" si="5"/>
        <v>0</v>
      </c>
      <c r="H30" s="9">
        <f>SUM(H31:H35)</f>
        <v>0</v>
      </c>
    </row>
    <row r="31" spans="1:8" x14ac:dyDescent="0.25">
      <c r="A31" s="1"/>
      <c r="B31" s="17" t="s">
        <v>33</v>
      </c>
      <c r="C31" s="16">
        <v>0</v>
      </c>
      <c r="D31" s="16">
        <v>0</v>
      </c>
      <c r="E31" s="14">
        <f t="shared" si="3"/>
        <v>0</v>
      </c>
      <c r="F31" s="16">
        <v>0</v>
      </c>
      <c r="G31" s="16">
        <v>0</v>
      </c>
      <c r="H31" s="14">
        <f t="shared" ref="H31:H35" si="6">SUM(C31-G31)</f>
        <v>0</v>
      </c>
    </row>
    <row r="32" spans="1:8" x14ac:dyDescent="0.25">
      <c r="A32" s="1"/>
      <c r="B32" s="17" t="s">
        <v>34</v>
      </c>
      <c r="C32" s="16">
        <v>0</v>
      </c>
      <c r="D32" s="16">
        <v>0</v>
      </c>
      <c r="E32" s="14">
        <f t="shared" si="3"/>
        <v>0</v>
      </c>
      <c r="F32" s="16">
        <v>0</v>
      </c>
      <c r="G32" s="16">
        <v>0</v>
      </c>
      <c r="H32" s="14">
        <f t="shared" si="6"/>
        <v>0</v>
      </c>
    </row>
    <row r="33" spans="1:8" x14ac:dyDescent="0.25">
      <c r="A33" s="1"/>
      <c r="B33" s="17" t="s">
        <v>35</v>
      </c>
      <c r="C33" s="16">
        <v>0</v>
      </c>
      <c r="D33" s="16">
        <v>0</v>
      </c>
      <c r="E33" s="14">
        <f t="shared" si="3"/>
        <v>0</v>
      </c>
      <c r="F33" s="16">
        <v>0</v>
      </c>
      <c r="G33" s="16">
        <v>0</v>
      </c>
      <c r="H33" s="14">
        <f t="shared" si="6"/>
        <v>0</v>
      </c>
    </row>
    <row r="34" spans="1:8" x14ac:dyDescent="0.25">
      <c r="A34" s="1"/>
      <c r="B34" s="15" t="s">
        <v>36</v>
      </c>
      <c r="C34" s="16">
        <v>0</v>
      </c>
      <c r="D34" s="16">
        <v>0</v>
      </c>
      <c r="E34" s="14">
        <f t="shared" si="3"/>
        <v>0</v>
      </c>
      <c r="F34" s="16">
        <v>0</v>
      </c>
      <c r="G34" s="16">
        <v>0</v>
      </c>
      <c r="H34" s="14">
        <f t="shared" si="6"/>
        <v>0</v>
      </c>
    </row>
    <row r="35" spans="1:8" x14ac:dyDescent="0.25">
      <c r="A35" s="1"/>
      <c r="B35" s="17" t="s">
        <v>37</v>
      </c>
      <c r="C35" s="16">
        <v>0</v>
      </c>
      <c r="D35" s="16">
        <v>0</v>
      </c>
      <c r="E35" s="14">
        <f t="shared" si="3"/>
        <v>0</v>
      </c>
      <c r="F35" s="16">
        <v>0</v>
      </c>
      <c r="G35" s="16">
        <v>0</v>
      </c>
      <c r="H35" s="14">
        <f t="shared" si="6"/>
        <v>0</v>
      </c>
    </row>
    <row r="36" spans="1:8" x14ac:dyDescent="0.25">
      <c r="A36" s="1"/>
      <c r="B36" s="10" t="s">
        <v>38</v>
      </c>
      <c r="C36" s="11">
        <v>0</v>
      </c>
      <c r="D36" s="11">
        <v>0</v>
      </c>
      <c r="E36" s="14">
        <f t="shared" si="3"/>
        <v>0</v>
      </c>
      <c r="F36" s="11">
        <v>0</v>
      </c>
      <c r="G36" s="11">
        <v>0</v>
      </c>
      <c r="H36" s="9">
        <f t="shared" ref="H36:H41" si="7">SUM(G36-C36)</f>
        <v>0</v>
      </c>
    </row>
    <row r="37" spans="1:8" x14ac:dyDescent="0.25">
      <c r="A37" s="1"/>
      <c r="B37" s="10" t="s">
        <v>39</v>
      </c>
      <c r="C37" s="9">
        <f>C38</f>
        <v>0</v>
      </c>
      <c r="D37" s="8">
        <f t="shared" ref="D37:G37" si="8">D38</f>
        <v>0</v>
      </c>
      <c r="E37" s="14">
        <f t="shared" si="3"/>
        <v>0</v>
      </c>
      <c r="F37" s="8">
        <f t="shared" si="8"/>
        <v>0</v>
      </c>
      <c r="G37" s="8">
        <f t="shared" si="8"/>
        <v>0</v>
      </c>
      <c r="H37" s="9">
        <f t="shared" si="7"/>
        <v>0</v>
      </c>
    </row>
    <row r="38" spans="1:8" x14ac:dyDescent="0.25">
      <c r="A38" s="1"/>
      <c r="B38" s="17" t="s">
        <v>40</v>
      </c>
      <c r="C38" s="16">
        <v>0</v>
      </c>
      <c r="D38" s="16">
        <v>0</v>
      </c>
      <c r="E38" s="14">
        <f t="shared" si="3"/>
        <v>0</v>
      </c>
      <c r="F38" s="16">
        <v>0</v>
      </c>
      <c r="G38" s="16">
        <v>0</v>
      </c>
      <c r="H38" s="14">
        <f t="shared" si="7"/>
        <v>0</v>
      </c>
    </row>
    <row r="39" spans="1:8" x14ac:dyDescent="0.25">
      <c r="A39" s="1"/>
      <c r="B39" s="10" t="s">
        <v>41</v>
      </c>
      <c r="C39" s="8">
        <f>SUM(C40:C41)</f>
        <v>0</v>
      </c>
      <c r="D39" s="8">
        <f t="shared" ref="D39:G39" si="9">SUM(D40:D41)</f>
        <v>0</v>
      </c>
      <c r="E39" s="14">
        <f t="shared" si="3"/>
        <v>0</v>
      </c>
      <c r="F39" s="8">
        <f t="shared" si="9"/>
        <v>0</v>
      </c>
      <c r="G39" s="8">
        <f t="shared" si="9"/>
        <v>0</v>
      </c>
      <c r="H39" s="9">
        <f t="shared" si="7"/>
        <v>0</v>
      </c>
    </row>
    <row r="40" spans="1:8" x14ac:dyDescent="0.25">
      <c r="A40" s="1"/>
      <c r="B40" s="17" t="s">
        <v>42</v>
      </c>
      <c r="C40" s="16">
        <v>0</v>
      </c>
      <c r="D40" s="16">
        <v>0</v>
      </c>
      <c r="E40" s="14">
        <f t="shared" si="3"/>
        <v>0</v>
      </c>
      <c r="F40" s="16">
        <v>0</v>
      </c>
      <c r="G40" s="16">
        <v>0</v>
      </c>
      <c r="H40" s="14">
        <f t="shared" si="7"/>
        <v>0</v>
      </c>
    </row>
    <row r="41" spans="1:8" x14ac:dyDescent="0.25">
      <c r="A41" s="1"/>
      <c r="B41" s="17" t="s">
        <v>43</v>
      </c>
      <c r="C41" s="16">
        <v>0</v>
      </c>
      <c r="D41" s="16">
        <v>0</v>
      </c>
      <c r="E41" s="14">
        <f t="shared" si="3"/>
        <v>0</v>
      </c>
      <c r="F41" s="16">
        <v>0</v>
      </c>
      <c r="G41" s="16">
        <v>0</v>
      </c>
      <c r="H41" s="14">
        <f t="shared" si="7"/>
        <v>0</v>
      </c>
    </row>
    <row r="42" spans="1:8" x14ac:dyDescent="0.25">
      <c r="A42" s="1"/>
      <c r="B42" s="10"/>
      <c r="C42" s="13"/>
      <c r="D42" s="13"/>
      <c r="E42" s="14"/>
      <c r="F42" s="13"/>
      <c r="G42" s="13"/>
      <c r="H42" s="14"/>
    </row>
    <row r="43" spans="1:8" x14ac:dyDescent="0.25">
      <c r="A43" s="1"/>
      <c r="B43" s="7" t="s">
        <v>44</v>
      </c>
      <c r="C43" s="38">
        <f>SUM(C10:C17,C30,C36,C37,C39)</f>
        <v>8372167</v>
      </c>
      <c r="D43" s="38">
        <f t="shared" ref="D43:H43" si="10">SUM(D10:D17,D30,D36,D37,D39)</f>
        <v>0</v>
      </c>
      <c r="E43" s="39">
        <f t="shared" si="10"/>
        <v>8372167</v>
      </c>
      <c r="F43" s="38">
        <f t="shared" si="10"/>
        <v>8260782.7000000002</v>
      </c>
      <c r="G43" s="38">
        <f t="shared" si="10"/>
        <v>8260782.7000000002</v>
      </c>
      <c r="H43" s="39">
        <f t="shared" si="10"/>
        <v>-111384.29999999964</v>
      </c>
    </row>
    <row r="44" spans="1:8" x14ac:dyDescent="0.25">
      <c r="A44" s="1"/>
      <c r="B44" s="7" t="s">
        <v>45</v>
      </c>
      <c r="C44" s="38"/>
      <c r="D44" s="38"/>
      <c r="E44" s="39"/>
      <c r="F44" s="38"/>
      <c r="G44" s="38"/>
      <c r="H44" s="39"/>
    </row>
    <row r="45" spans="1:8" x14ac:dyDescent="0.25">
      <c r="A45" s="1"/>
      <c r="B45" s="7" t="s">
        <v>46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1">
        <v>0</v>
      </c>
    </row>
    <row r="46" spans="1:8" x14ac:dyDescent="0.25">
      <c r="A46" s="1"/>
      <c r="B46" s="19"/>
      <c r="C46" s="13"/>
      <c r="D46" s="13"/>
      <c r="E46" s="14"/>
      <c r="F46" s="13"/>
      <c r="G46" s="13"/>
      <c r="H46" s="14"/>
    </row>
    <row r="47" spans="1:8" x14ac:dyDescent="0.25">
      <c r="A47" s="1"/>
      <c r="B47" s="7" t="s">
        <v>47</v>
      </c>
      <c r="C47" s="20"/>
      <c r="D47" s="13"/>
      <c r="E47" s="14"/>
      <c r="F47" s="13"/>
      <c r="G47" s="13"/>
      <c r="H47" s="14"/>
    </row>
    <row r="48" spans="1:8" x14ac:dyDescent="0.25">
      <c r="A48" s="1"/>
      <c r="B48" s="19" t="s">
        <v>48</v>
      </c>
      <c r="C48" s="8">
        <f>SUM(C49:C56)</f>
        <v>0</v>
      </c>
      <c r="D48" s="8">
        <f t="shared" ref="D48:G48" si="11">SUM(D49:D56)</f>
        <v>0</v>
      </c>
      <c r="E48" s="9">
        <f>SUM(E49:E56)</f>
        <v>0</v>
      </c>
      <c r="F48" s="8">
        <f t="shared" si="11"/>
        <v>0</v>
      </c>
      <c r="G48" s="8">
        <f t="shared" si="11"/>
        <v>0</v>
      </c>
      <c r="H48" s="9">
        <f>SUM(H49:H56)</f>
        <v>0</v>
      </c>
    </row>
    <row r="49" spans="1:8" ht="24" x14ac:dyDescent="0.25">
      <c r="A49" s="1"/>
      <c r="B49" s="12" t="s">
        <v>49</v>
      </c>
      <c r="C49" s="16">
        <v>0</v>
      </c>
      <c r="D49" s="16">
        <v>0</v>
      </c>
      <c r="E49" s="14">
        <f>SUM(C49:D49)</f>
        <v>0</v>
      </c>
      <c r="F49" s="16">
        <v>0</v>
      </c>
      <c r="G49" s="16">
        <v>0</v>
      </c>
      <c r="H49" s="14">
        <f>SUM(G49-C49)</f>
        <v>0</v>
      </c>
    </row>
    <row r="50" spans="1:8" x14ac:dyDescent="0.25">
      <c r="A50" s="1"/>
      <c r="B50" s="12" t="s">
        <v>50</v>
      </c>
      <c r="C50" s="16">
        <v>0</v>
      </c>
      <c r="D50" s="16">
        <v>0</v>
      </c>
      <c r="E50" s="14">
        <f t="shared" ref="E50:E56" si="12">SUM(C50:D50)</f>
        <v>0</v>
      </c>
      <c r="F50" s="16">
        <v>0</v>
      </c>
      <c r="G50" s="16">
        <v>0</v>
      </c>
      <c r="H50" s="14">
        <f t="shared" ref="H50:H56" si="13">SUM(G50-C50)</f>
        <v>0</v>
      </c>
    </row>
    <row r="51" spans="1:8" x14ac:dyDescent="0.25">
      <c r="A51" s="1"/>
      <c r="B51" s="12" t="s">
        <v>51</v>
      </c>
      <c r="C51" s="16">
        <v>0</v>
      </c>
      <c r="D51" s="16">
        <v>0</v>
      </c>
      <c r="E51" s="14">
        <f t="shared" si="12"/>
        <v>0</v>
      </c>
      <c r="F51" s="16">
        <v>0</v>
      </c>
      <c r="G51" s="16">
        <v>0</v>
      </c>
      <c r="H51" s="14">
        <f t="shared" si="13"/>
        <v>0</v>
      </c>
    </row>
    <row r="52" spans="1:8" ht="36" x14ac:dyDescent="0.25">
      <c r="A52" s="1"/>
      <c r="B52" s="12" t="s">
        <v>52</v>
      </c>
      <c r="C52" s="16">
        <v>0</v>
      </c>
      <c r="D52" s="16">
        <v>0</v>
      </c>
      <c r="E52" s="14">
        <f t="shared" si="12"/>
        <v>0</v>
      </c>
      <c r="F52" s="16">
        <v>0</v>
      </c>
      <c r="G52" s="16">
        <v>0</v>
      </c>
      <c r="H52" s="14">
        <f t="shared" si="13"/>
        <v>0</v>
      </c>
    </row>
    <row r="53" spans="1:8" x14ac:dyDescent="0.25">
      <c r="A53" s="1"/>
      <c r="B53" s="12" t="s">
        <v>53</v>
      </c>
      <c r="C53" s="16">
        <v>0</v>
      </c>
      <c r="D53" s="16">
        <v>0</v>
      </c>
      <c r="E53" s="14">
        <f t="shared" si="12"/>
        <v>0</v>
      </c>
      <c r="F53" s="16">
        <v>0</v>
      </c>
      <c r="G53" s="16">
        <v>0</v>
      </c>
      <c r="H53" s="14">
        <f t="shared" si="13"/>
        <v>0</v>
      </c>
    </row>
    <row r="54" spans="1:8" ht="24" x14ac:dyDescent="0.25">
      <c r="A54" s="1"/>
      <c r="B54" s="12" t="s">
        <v>54</v>
      </c>
      <c r="C54" s="16">
        <v>0</v>
      </c>
      <c r="D54" s="16">
        <v>0</v>
      </c>
      <c r="E54" s="14">
        <f t="shared" si="12"/>
        <v>0</v>
      </c>
      <c r="F54" s="16">
        <v>0</v>
      </c>
      <c r="G54" s="16">
        <v>0</v>
      </c>
      <c r="H54" s="14">
        <f t="shared" si="13"/>
        <v>0</v>
      </c>
    </row>
    <row r="55" spans="1:8" ht="24" x14ac:dyDescent="0.25">
      <c r="A55" s="1"/>
      <c r="B55" s="12" t="s">
        <v>55</v>
      </c>
      <c r="C55" s="16">
        <v>0</v>
      </c>
      <c r="D55" s="16">
        <v>0</v>
      </c>
      <c r="E55" s="14">
        <f t="shared" si="12"/>
        <v>0</v>
      </c>
      <c r="F55" s="16">
        <v>0</v>
      </c>
      <c r="G55" s="16">
        <v>0</v>
      </c>
      <c r="H55" s="14">
        <f t="shared" si="13"/>
        <v>0</v>
      </c>
    </row>
    <row r="56" spans="1:8" ht="24" x14ac:dyDescent="0.25">
      <c r="A56" s="1"/>
      <c r="B56" s="12" t="s">
        <v>56</v>
      </c>
      <c r="C56" s="16">
        <v>0</v>
      </c>
      <c r="D56" s="16">
        <v>0</v>
      </c>
      <c r="E56" s="14">
        <f t="shared" si="12"/>
        <v>0</v>
      </c>
      <c r="F56" s="16">
        <v>0</v>
      </c>
      <c r="G56" s="16">
        <v>0</v>
      </c>
      <c r="H56" s="14">
        <f t="shared" si="13"/>
        <v>0</v>
      </c>
    </row>
    <row r="57" spans="1:8" x14ac:dyDescent="0.25">
      <c r="A57" s="1"/>
      <c r="B57" s="19" t="s">
        <v>57</v>
      </c>
      <c r="C57" s="8">
        <f>SUM(C58:C61)</f>
        <v>0</v>
      </c>
      <c r="D57" s="8">
        <f t="shared" ref="D57:G57" si="14">SUM(D58:D61)</f>
        <v>0</v>
      </c>
      <c r="E57" s="9">
        <f t="shared" si="14"/>
        <v>0</v>
      </c>
      <c r="F57" s="8">
        <f t="shared" si="14"/>
        <v>0</v>
      </c>
      <c r="G57" s="8">
        <f t="shared" si="14"/>
        <v>0</v>
      </c>
      <c r="H57" s="9">
        <f>SUM(H58:H61)</f>
        <v>0</v>
      </c>
    </row>
    <row r="58" spans="1:8" x14ac:dyDescent="0.25">
      <c r="A58" s="1"/>
      <c r="B58" s="10" t="s">
        <v>58</v>
      </c>
      <c r="C58" s="16">
        <v>0</v>
      </c>
      <c r="D58" s="16">
        <v>0</v>
      </c>
      <c r="E58" s="14">
        <f>SUM(C58:D58)</f>
        <v>0</v>
      </c>
      <c r="F58" s="16">
        <v>0</v>
      </c>
      <c r="G58" s="16">
        <v>0</v>
      </c>
      <c r="H58" s="14">
        <f>SUM(G58-C58)</f>
        <v>0</v>
      </c>
    </row>
    <row r="59" spans="1:8" x14ac:dyDescent="0.25">
      <c r="A59" s="1"/>
      <c r="B59" s="10" t="s">
        <v>59</v>
      </c>
      <c r="C59" s="16">
        <v>0</v>
      </c>
      <c r="D59" s="16">
        <v>0</v>
      </c>
      <c r="E59" s="14">
        <f t="shared" ref="E59:E64" si="15">SUM(C59:D59)</f>
        <v>0</v>
      </c>
      <c r="F59" s="16">
        <v>0</v>
      </c>
      <c r="G59" s="16">
        <v>0</v>
      </c>
      <c r="H59" s="14">
        <f t="shared" ref="H59:H61" si="16">SUM(G59-C59)</f>
        <v>0</v>
      </c>
    </row>
    <row r="60" spans="1:8" x14ac:dyDescent="0.25">
      <c r="A60" s="1"/>
      <c r="B60" s="10" t="s">
        <v>60</v>
      </c>
      <c r="C60" s="16">
        <v>0</v>
      </c>
      <c r="D60" s="16">
        <v>0</v>
      </c>
      <c r="E60" s="14">
        <f t="shared" si="15"/>
        <v>0</v>
      </c>
      <c r="F60" s="16">
        <v>0</v>
      </c>
      <c r="G60" s="16">
        <v>0</v>
      </c>
      <c r="H60" s="14">
        <f t="shared" si="16"/>
        <v>0</v>
      </c>
    </row>
    <row r="61" spans="1:8" x14ac:dyDescent="0.25">
      <c r="A61" s="1"/>
      <c r="B61" s="10" t="s">
        <v>61</v>
      </c>
      <c r="C61" s="16">
        <v>0</v>
      </c>
      <c r="D61" s="16">
        <v>0</v>
      </c>
      <c r="E61" s="14">
        <f t="shared" si="15"/>
        <v>0</v>
      </c>
      <c r="F61" s="16">
        <v>0</v>
      </c>
      <c r="G61" s="16">
        <v>0</v>
      </c>
      <c r="H61" s="14">
        <f t="shared" si="16"/>
        <v>0</v>
      </c>
    </row>
    <row r="62" spans="1:8" x14ac:dyDescent="0.25">
      <c r="A62" s="1"/>
      <c r="B62" s="19" t="s">
        <v>62</v>
      </c>
      <c r="C62" s="8">
        <f>SUM(C63:C64)</f>
        <v>0</v>
      </c>
      <c r="D62" s="8">
        <f t="shared" ref="D62:G62" si="17">SUM(D63:D64)</f>
        <v>0</v>
      </c>
      <c r="E62" s="9">
        <f>SUM(E63:E64)</f>
        <v>0</v>
      </c>
      <c r="F62" s="8">
        <f t="shared" si="17"/>
        <v>0</v>
      </c>
      <c r="G62" s="8">
        <f t="shared" si="17"/>
        <v>0</v>
      </c>
      <c r="H62" s="9">
        <f>SUM(H63:H64)</f>
        <v>0</v>
      </c>
    </row>
    <row r="63" spans="1:8" ht="24" x14ac:dyDescent="0.25">
      <c r="A63" s="1"/>
      <c r="B63" s="12" t="s">
        <v>63</v>
      </c>
      <c r="C63" s="16">
        <v>0</v>
      </c>
      <c r="D63" s="16">
        <v>0</v>
      </c>
      <c r="E63" s="14">
        <f t="shared" si="15"/>
        <v>0</v>
      </c>
      <c r="F63" s="16">
        <v>0</v>
      </c>
      <c r="G63" s="16">
        <v>0</v>
      </c>
      <c r="H63" s="14">
        <f>SUM(G63-C63)</f>
        <v>0</v>
      </c>
    </row>
    <row r="64" spans="1:8" x14ac:dyDescent="0.25">
      <c r="A64" s="1"/>
      <c r="B64" s="10" t="s">
        <v>64</v>
      </c>
      <c r="C64" s="16">
        <v>0</v>
      </c>
      <c r="D64" s="16">
        <v>0</v>
      </c>
      <c r="E64" s="14">
        <f t="shared" si="15"/>
        <v>0</v>
      </c>
      <c r="F64" s="16">
        <v>0</v>
      </c>
      <c r="G64" s="16">
        <v>0</v>
      </c>
      <c r="H64" s="14">
        <f>SUM(G64-C64)</f>
        <v>0</v>
      </c>
    </row>
    <row r="65" spans="1:8" ht="24" x14ac:dyDescent="0.25">
      <c r="A65" s="1"/>
      <c r="B65" s="21" t="s">
        <v>65</v>
      </c>
      <c r="C65" s="11">
        <v>0</v>
      </c>
      <c r="D65" s="11">
        <v>0</v>
      </c>
      <c r="E65" s="9">
        <f>SUM(D65,C65)</f>
        <v>0</v>
      </c>
      <c r="F65" s="11">
        <v>0</v>
      </c>
      <c r="G65" s="11">
        <v>0</v>
      </c>
      <c r="H65" s="9">
        <f>SUM(G65-C65)</f>
        <v>0</v>
      </c>
    </row>
    <row r="66" spans="1:8" x14ac:dyDescent="0.25">
      <c r="A66" s="1"/>
      <c r="B66" s="19" t="s">
        <v>66</v>
      </c>
      <c r="C66" s="11">
        <v>0</v>
      </c>
      <c r="D66" s="11">
        <v>0</v>
      </c>
      <c r="E66" s="9">
        <f>SUM(D66,C66)</f>
        <v>0</v>
      </c>
      <c r="F66" s="11">
        <v>0</v>
      </c>
      <c r="G66" s="11">
        <v>0</v>
      </c>
      <c r="H66" s="9">
        <f>SUM(G66-C66)</f>
        <v>0</v>
      </c>
    </row>
    <row r="67" spans="1:8" x14ac:dyDescent="0.25">
      <c r="A67" s="1"/>
      <c r="B67" s="19"/>
      <c r="C67" s="13"/>
      <c r="D67" s="13"/>
      <c r="E67" s="14"/>
      <c r="F67" s="13"/>
      <c r="G67" s="13"/>
      <c r="H67" s="14"/>
    </row>
    <row r="68" spans="1:8" ht="24" x14ac:dyDescent="0.25">
      <c r="A68" s="1"/>
      <c r="B68" s="22" t="s">
        <v>67</v>
      </c>
      <c r="C68" s="8">
        <f>SUM(C48,C57,C62,C65,C66)</f>
        <v>0</v>
      </c>
      <c r="D68" s="8">
        <f t="shared" ref="D68:G68" si="18">SUM(D48,D57,D62,D65,D66)</f>
        <v>0</v>
      </c>
      <c r="E68" s="9">
        <f t="shared" si="18"/>
        <v>0</v>
      </c>
      <c r="F68" s="8">
        <f t="shared" si="18"/>
        <v>0</v>
      </c>
      <c r="G68" s="8">
        <f t="shared" si="18"/>
        <v>0</v>
      </c>
      <c r="H68" s="9">
        <f>SUM(H48,H57,H62,H65,H66)</f>
        <v>0</v>
      </c>
    </row>
    <row r="69" spans="1:8" x14ac:dyDescent="0.25">
      <c r="A69" s="1"/>
      <c r="B69" s="19"/>
      <c r="C69" s="13"/>
      <c r="D69" s="13"/>
      <c r="E69" s="14"/>
      <c r="F69" s="13"/>
      <c r="G69" s="13"/>
      <c r="H69" s="14"/>
    </row>
    <row r="70" spans="1:8" x14ac:dyDescent="0.25">
      <c r="A70" s="1"/>
      <c r="B70" s="7" t="s">
        <v>68</v>
      </c>
      <c r="C70" s="8">
        <f>C71</f>
        <v>0</v>
      </c>
      <c r="D70" s="8">
        <f t="shared" ref="D70:G70" si="19">D71</f>
        <v>0</v>
      </c>
      <c r="E70" s="9">
        <f t="shared" si="19"/>
        <v>0</v>
      </c>
      <c r="F70" s="8">
        <f t="shared" si="19"/>
        <v>0</v>
      </c>
      <c r="G70" s="8">
        <f t="shared" si="19"/>
        <v>0</v>
      </c>
      <c r="H70" s="9">
        <f>H71</f>
        <v>0</v>
      </c>
    </row>
    <row r="71" spans="1:8" x14ac:dyDescent="0.25">
      <c r="A71" s="1"/>
      <c r="B71" s="10" t="s">
        <v>69</v>
      </c>
      <c r="C71" s="16">
        <v>0</v>
      </c>
      <c r="D71" s="16">
        <v>0</v>
      </c>
      <c r="E71" s="16">
        <f t="shared" ref="E71" si="20">SUM(C71:D71)</f>
        <v>0</v>
      </c>
      <c r="F71" s="16">
        <v>0</v>
      </c>
      <c r="G71" s="16">
        <v>0</v>
      </c>
      <c r="H71" s="16">
        <f>SUM(G71-C71)</f>
        <v>0</v>
      </c>
    </row>
    <row r="72" spans="1:8" x14ac:dyDescent="0.25">
      <c r="A72" s="1"/>
      <c r="B72" s="19"/>
      <c r="C72" s="13"/>
      <c r="D72" s="13"/>
      <c r="E72" s="14"/>
      <c r="F72" s="13"/>
      <c r="G72" s="13"/>
      <c r="H72" s="14"/>
    </row>
    <row r="73" spans="1:8" x14ac:dyDescent="0.25">
      <c r="A73" s="1"/>
      <c r="B73" s="7" t="s">
        <v>70</v>
      </c>
      <c r="C73" s="8">
        <f>SUM(C43,C68,C70)</f>
        <v>8372167</v>
      </c>
      <c r="D73" s="8">
        <f t="shared" ref="D73:G73" si="21">SUM(D43,D68,D70)</f>
        <v>0</v>
      </c>
      <c r="E73" s="9">
        <f t="shared" si="21"/>
        <v>8372167</v>
      </c>
      <c r="F73" s="8">
        <f t="shared" si="21"/>
        <v>8260782.7000000002</v>
      </c>
      <c r="G73" s="8">
        <f t="shared" si="21"/>
        <v>8260782.7000000002</v>
      </c>
      <c r="H73" s="9">
        <f>SUM(H43,H68,H70)</f>
        <v>-111384.29999999964</v>
      </c>
    </row>
    <row r="74" spans="1:8" x14ac:dyDescent="0.25">
      <c r="A74" s="1"/>
      <c r="B74" s="19"/>
      <c r="C74" s="23"/>
      <c r="D74" s="23"/>
      <c r="E74" s="24"/>
      <c r="F74" s="23"/>
      <c r="G74" s="23"/>
      <c r="H74" s="24"/>
    </row>
    <row r="75" spans="1:8" x14ac:dyDescent="0.25">
      <c r="A75" s="1"/>
      <c r="B75" s="25" t="s">
        <v>71</v>
      </c>
      <c r="C75" s="8"/>
      <c r="D75" s="8"/>
      <c r="E75" s="9"/>
      <c r="F75" s="8"/>
      <c r="G75" s="8"/>
      <c r="H75" s="9"/>
    </row>
    <row r="76" spans="1:8" ht="24" x14ac:dyDescent="0.25">
      <c r="A76" s="1"/>
      <c r="B76" s="12" t="s">
        <v>72</v>
      </c>
      <c r="C76" s="16">
        <v>0</v>
      </c>
      <c r="D76" s="16">
        <v>0</v>
      </c>
      <c r="E76" s="14">
        <f t="shared" ref="E76:E77" si="22">SUM(C76:D76)</f>
        <v>0</v>
      </c>
      <c r="F76" s="16">
        <v>0</v>
      </c>
      <c r="G76" s="16">
        <v>0</v>
      </c>
      <c r="H76" s="14">
        <f>SUM(G76-C76)</f>
        <v>0</v>
      </c>
    </row>
    <row r="77" spans="1:8" ht="24" x14ac:dyDescent="0.25">
      <c r="A77" s="1"/>
      <c r="B77" s="12" t="s">
        <v>73</v>
      </c>
      <c r="C77" s="16">
        <v>0</v>
      </c>
      <c r="D77" s="16">
        <v>0</v>
      </c>
      <c r="E77" s="14">
        <f t="shared" si="22"/>
        <v>0</v>
      </c>
      <c r="F77" s="16">
        <v>0</v>
      </c>
      <c r="G77" s="16">
        <v>0</v>
      </c>
      <c r="H77" s="14">
        <f>SUM(G77-C77)</f>
        <v>0</v>
      </c>
    </row>
    <row r="78" spans="1:8" ht="15.75" thickBot="1" x14ac:dyDescent="0.3">
      <c r="A78" s="1"/>
      <c r="B78" s="26" t="s">
        <v>74</v>
      </c>
      <c r="C78" s="27">
        <f>SUM(C76:C77)</f>
        <v>0</v>
      </c>
      <c r="D78" s="27">
        <f t="shared" ref="D78:G78" si="23">SUM(D76:D77)</f>
        <v>0</v>
      </c>
      <c r="E78" s="28">
        <f t="shared" si="23"/>
        <v>0</v>
      </c>
      <c r="F78" s="27">
        <f t="shared" si="23"/>
        <v>0</v>
      </c>
      <c r="G78" s="27">
        <f t="shared" si="23"/>
        <v>0</v>
      </c>
      <c r="H78" s="28">
        <f>SUM(G78-C78)</f>
        <v>0</v>
      </c>
    </row>
    <row r="79" spans="1:8" x14ac:dyDescent="0.25">
      <c r="A79" s="1"/>
      <c r="B79" s="2" t="s">
        <v>81</v>
      </c>
      <c r="C79" s="33"/>
      <c r="D79" s="33"/>
      <c r="E79" s="34"/>
      <c r="F79" s="33"/>
      <c r="G79" s="33"/>
      <c r="H79" s="34"/>
    </row>
    <row r="80" spans="1:8" x14ac:dyDescent="0.25">
      <c r="A80" s="1"/>
      <c r="B80" s="32"/>
      <c r="C80" s="33"/>
      <c r="D80" s="33"/>
      <c r="E80" s="34"/>
      <c r="F80" s="33"/>
      <c r="G80" s="33"/>
      <c r="H80" s="34"/>
    </row>
    <row r="81" spans="1:8" x14ac:dyDescent="0.25">
      <c r="A81" s="1"/>
      <c r="B81" s="2"/>
      <c r="C81" s="1"/>
      <c r="D81" s="1"/>
      <c r="E81" s="1"/>
      <c r="F81" s="1"/>
      <c r="G81" s="1"/>
      <c r="H81" s="1"/>
    </row>
    <row r="82" spans="1:8" x14ac:dyDescent="0.25">
      <c r="A82" s="1"/>
      <c r="B82" s="2"/>
      <c r="C82" s="1"/>
      <c r="D82" s="1"/>
      <c r="E82" s="1"/>
      <c r="F82" s="1"/>
      <c r="G82" s="1"/>
      <c r="H82" s="1"/>
    </row>
    <row r="83" spans="1:8" x14ac:dyDescent="0.25">
      <c r="A83" s="1"/>
      <c r="B83" s="2"/>
      <c r="C83" s="1"/>
      <c r="D83" s="1"/>
      <c r="E83" s="1"/>
      <c r="F83" s="1"/>
      <c r="G83" s="1"/>
      <c r="H83" s="1"/>
    </row>
    <row r="86" spans="1:8" x14ac:dyDescent="0.25">
      <c r="B86" s="31" t="s">
        <v>79</v>
      </c>
      <c r="F86" s="37" t="s">
        <v>80</v>
      </c>
      <c r="G86" s="37"/>
      <c r="H86" s="37"/>
    </row>
    <row r="87" spans="1:8" x14ac:dyDescent="0.25">
      <c r="B87" s="29" t="s">
        <v>75</v>
      </c>
      <c r="F87" s="35" t="s">
        <v>77</v>
      </c>
      <c r="G87" s="35"/>
      <c r="H87" s="35"/>
    </row>
    <row r="88" spans="1:8" x14ac:dyDescent="0.25">
      <c r="B88" s="30" t="s">
        <v>76</v>
      </c>
      <c r="F88" s="36" t="s">
        <v>78</v>
      </c>
      <c r="G88" s="36"/>
      <c r="H88" s="36"/>
    </row>
  </sheetData>
  <mergeCells count="16">
    <mergeCell ref="B2:H2"/>
    <mergeCell ref="B3:H3"/>
    <mergeCell ref="B4:H4"/>
    <mergeCell ref="B5:H5"/>
    <mergeCell ref="B6:B7"/>
    <mergeCell ref="C6:G6"/>
    <mergeCell ref="H6:H7"/>
    <mergeCell ref="F87:H87"/>
    <mergeCell ref="F88:H88"/>
    <mergeCell ref="F86:H86"/>
    <mergeCell ref="C43:C44"/>
    <mergeCell ref="D43:D44"/>
    <mergeCell ref="E43:E44"/>
    <mergeCell ref="F43:F44"/>
    <mergeCell ref="G43:G44"/>
    <mergeCell ref="H43:H44"/>
  </mergeCells>
  <pageMargins left="0.70866141732283472" right="0.70866141732283472" top="0.77685039370078734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TES2</dc:creator>
  <cp:lastModifiedBy>TES2</cp:lastModifiedBy>
  <cp:lastPrinted>2024-02-02T18:34:55Z</cp:lastPrinted>
  <dcterms:created xsi:type="dcterms:W3CDTF">2023-01-31T17:38:09Z</dcterms:created>
  <dcterms:modified xsi:type="dcterms:W3CDTF">2024-02-02T18:35:38Z</dcterms:modified>
</cp:coreProperties>
</file>