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26" documentId="13_ncr:1_{6608B96E-347A-40BF-91FB-03BC3AB3295D}" xr6:coauthVersionLast="47" xr6:coauthVersionMax="47" xr10:uidLastSave="{CE71741E-BD7D-45BF-90BC-A57F9723D9AD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H37" i="1" l="1"/>
  <c r="C43" i="1"/>
  <c r="E17" i="1"/>
  <c r="D43" i="1"/>
  <c r="D73" i="1" s="1"/>
  <c r="G43" i="1"/>
  <c r="G73" i="1" s="1"/>
  <c r="H17" i="1"/>
  <c r="F43" i="1"/>
  <c r="F73" i="1" s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<sst xmlns="http://schemas.openxmlformats.org/spreadsheetml/2006/main" count="78" uniqueCount="78">
  <si>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</si>
  <si>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</si>
  <si>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</si>
  <si>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</si>
  <si>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</si>
  <si>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</si>
  <si>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</si>
  <si>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</si>
  <si>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</si>
  <si>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</si>
  <si>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</si>
  <si>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</si>
  <si>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</si>
  <si>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</si>
  <si>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</si>
  <si>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</si>
  <si>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</si>
  <si>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</si>
  <si>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</si>
  <si>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</si>
  <si>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</si>
  <si>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</si>
  <si>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</si>
  <si>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</si>
  <si>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</si>
  <si>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</si>
  <si>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</si>
  <si>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</si>
  <si>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</si>
  <si>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</si>
  <si>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</si>
  <si>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</si>
  <si>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</si>
  <si>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</si>
  <si>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</si>
  <si>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</si>
  <si>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</si>
  <si>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</si>
  <si>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</si>
  <si>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</si>
  <si>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</si>
  <si>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</si>
  <si>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</si>
  <si>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</si>
  <si>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</si>
  <si>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</si>
  <si>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</si>
  <si>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</si>
  <si>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</si>
  <si>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</si>
  <si>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</si>
  <si>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</si>
  <si>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</si>
  <si>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</si>
  <si>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</si>
  <si>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</si>
  <si>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</si>
  <si>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</si>
  <si>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</si>
  <si>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</si>
  <si>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</si>
  <si>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</si>
  <si>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</si>
  <si>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</si>
  <si>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</si>
  <si>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</si>
  <si>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</si>
  <si>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</si>
  <si>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</si>
  <si>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</si>
  <si>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</si>
  <si>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</si>
  <si>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</si>
  <si>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</si>
  <si>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</si>
  <si>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Chihuahua</t>
  </si>
  <si>
    <t>Del 1 de Enero al 31 de Diciembre de 2023(b)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</si>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</sst>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0B13D831-A711-40D2-973E-E44082D95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545520</xdr:colOff>
      <xdr:row>80</xdr:row>
      <xdr:rowOff>147206</xdr:rowOff>
    </xdr:from>
    <xdr:to>
      <xdr:col>1</xdr:col>
      <xdr:colOff>2488620</xdr:colOff>
      <xdr:row>84</xdr:row>
      <xdr:rowOff>8661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87E00-BF86-402D-AB4C-D40147F1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56" y="15092797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363682</xdr:colOff>
      <xdr:row>80</xdr:row>
      <xdr:rowOff>147206</xdr:rowOff>
    </xdr:from>
    <xdr:to>
      <xdr:col>7</xdr:col>
      <xdr:colOff>228600</xdr:colOff>
      <xdr:row>85</xdr:row>
      <xdr:rowOff>4332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33088-6555-42DB-BDD4-F10945E7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5092797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62" zoomScale="60" zoomScaleNormal="110" workbookViewId="0">
      <selection activeCell="G87" sqref="G8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7109375" style="2" bestFit="1" customWidth="1"/>
    <col min="4" max="4" width="13.42578125" style="2" bestFit="1" customWidth="1"/>
    <col min="5" max="5" width="14.7109375" style="2" bestFit="1" customWidth="1"/>
    <col min="6" max="6" width="15.7109375" style="2" customWidth="1"/>
    <col min="7" max="7" width="15.42578125" style="2" customWidth="1"/>
    <col min="8" max="8" width="15.28515625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1529308363</v>
      </c>
      <c r="D13" s="25">
        <v>169374408.59</v>
      </c>
      <c r="E13" s="27">
        <f t="shared" si="0"/>
        <v>1698682771.5899999</v>
      </c>
      <c r="F13" s="25">
        <v>1703960077.23</v>
      </c>
      <c r="G13" s="25">
        <v>1703960077.23</v>
      </c>
      <c r="H13" s="34">
        <f t="shared" si="1"/>
        <v>174651714.23000002</v>
      </c>
    </row>
    <row r="14" spans="2:9" x14ac:dyDescent="0.2">
      <c r="B14" s="9" t="s">
        <v>16</v>
      </c>
      <c r="C14" s="25">
        <v>18133338</v>
      </c>
      <c r="D14" s="25">
        <v>0</v>
      </c>
      <c r="E14" s="27">
        <f t="shared" si="0"/>
        <v>18133338</v>
      </c>
      <c r="F14" s="25">
        <v>43789794.25</v>
      </c>
      <c r="G14" s="25">
        <v>43789794.25</v>
      </c>
      <c r="H14" s="34">
        <f t="shared" si="1"/>
        <v>25656456.25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66250831</v>
      </c>
      <c r="D16" s="25">
        <v>0</v>
      </c>
      <c r="E16" s="27">
        <f t="shared" si="0"/>
        <v>66250831</v>
      </c>
      <c r="F16" s="25">
        <v>76155734.760000005</v>
      </c>
      <c r="G16" s="25">
        <v>76155734.760000005</v>
      </c>
      <c r="H16" s="34">
        <f t="shared" si="1"/>
        <v>9904903.7600000054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58000000</v>
      </c>
      <c r="D36" s="25">
        <v>0</v>
      </c>
      <c r="E36" s="30">
        <f t="shared" si="3"/>
        <v>58000000</v>
      </c>
      <c r="F36" s="25">
        <v>48250161</v>
      </c>
      <c r="G36" s="25">
        <v>48250161</v>
      </c>
      <c r="H36" s="27">
        <f t="shared" ref="H36:H41" si="7">SUM(G36-C36)</f>
        <v>-9749839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1671692532</v>
      </c>
      <c r="D43" s="59">
        <f t="shared" ref="D43:H43" si="10">SUM(D10:D17,D30,D36,D37,D39)</f>
        <v>169374408.59</v>
      </c>
      <c r="E43" s="39">
        <f t="shared" si="10"/>
        <v>1841066940.5899999</v>
      </c>
      <c r="F43" s="59">
        <f t="shared" si="10"/>
        <v>1872155767.24</v>
      </c>
      <c r="G43" s="59">
        <f t="shared" si="10"/>
        <v>1872155767.24</v>
      </c>
      <c r="H43" s="39">
        <f t="shared" si="10"/>
        <v>200463235.24000001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1671692532</v>
      </c>
      <c r="D73" s="22">
        <f t="shared" ref="D73:G73" si="21">SUM(D43,D68,D70)</f>
        <v>169374408.59</v>
      </c>
      <c r="E73" s="27">
        <f t="shared" si="21"/>
        <v>1841066940.5899999</v>
      </c>
      <c r="F73" s="22">
        <f t="shared" si="21"/>
        <v>1872155767.24</v>
      </c>
      <c r="G73" s="22">
        <f t="shared" si="21"/>
        <v>1872155767.24</v>
      </c>
      <c r="H73" s="27">
        <f>SUM(H43,H68,H70)</f>
        <v>200463235.24000001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 t="s">
        <v>77</v>
      </c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2024-02-02T23:10:23Z</cp:lastPrinted>
  <dcterms:created xsi:type="dcterms:W3CDTF">2020-01-08T20:55:35Z</dcterms:created>
  <dcterms:modified xsi:type="dcterms:W3CDTF">2024-02-02T23:11:15Z</dcterms:modified>
</cp:coreProperties>
</file>