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13_ncr:1_{C49C60FA-96B0-430B-83D8-5A589DFD2280}" xr6:coauthVersionLast="47" xr6:coauthVersionMax="47" xr10:uidLastSave="{00000000-0000-0000-0000-000000000000}"/>
  <bookViews>
    <workbookView xWindow="-120" yWindow="-120" windowWidth="29040" windowHeight="15720" xr2:uid="{DB82F6D7-678D-41F4-B7EF-B2A4FA08B69B}"/>
  </bookViews>
  <sheets>
    <sheet name="41 EAEPED 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'[1]GENERAR REPORTES'!$I$2</definedName>
    <definedName name="AÑO">'[1]GENERAR REPORTES'!$F$2</definedName>
    <definedName name="_xlnm.Print_Area" localSheetId="0">'41 EAEPED COG'!$B$1:$I$173</definedName>
    <definedName name="balanceact">'[2]GENERAR REPORTES'!$N$3</definedName>
    <definedName name="balanceant">'[3]GENERAR REPORTES'!$L$3</definedName>
    <definedName name="camposBD">OFFSET([1]Definiciones!$F$1,0,0,COUNTA([1]Definiciones!$F$1:$F$65536),1)</definedName>
    <definedName name="corta">'[1]GENERAR REPORTES'!$L$5</definedName>
    <definedName name="Documentos">OFFSET([1]Definiciones!$B$1,0,0,COUNTA([1]Definiciones!$B$1:$B$65536),1)</definedName>
    <definedName name="Encabezados">OFFSET([1]Definiciones!$D$1,0,0,COUNTA([1]Definiciones!$D$1:$D$65536),1)</definedName>
    <definedName name="FECHAHOY">'[4]GENERAR REPORTES'!$N$3</definedName>
    <definedName name="FINAL">'[1]GENERAR REPORTES'!$F$4</definedName>
    <definedName name="finalant">'[1]GENERAR REPORTES'!$I$4</definedName>
    <definedName name="formulasResultado">[1]Validaciones!#REF!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NICIAL">'[1]GENERAR REPORTES'!$F$3</definedName>
    <definedName name="Ir_Inicio">[5]!Ir_Inicio</definedName>
    <definedName name="larga">'[1]GENERAR REPORTES'!$L$4</definedName>
    <definedName name="Reglas">OFFSET([1]Definiciones!$I$1,0,0,COUNTA([1]Definiciones!$I$1:$I$65536),1)</definedName>
    <definedName name="ReglasDatos">OFFSET([1]Definiciones!$K$1,0,0,COUNTA([1]Definiciones!$K$1:$K$65536),1)</definedName>
    <definedName name="TablaD">[6]Reglas!$A$4:$G$972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TiposDeposito">OFFSET([1]Definiciones!$M$1,0,0,COUNTA([1]Definiciones!$M$1:$M$65536),1)</definedName>
    <definedName name="_xlnm.Print_Titles" localSheetId="0">'41 EAEPED COG'!$2:$9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F163" i="1" l="1"/>
  <c r="G163" i="1" l="1"/>
  <c r="E163" i="1" l="1"/>
  <c r="D163" i="1"/>
</calcChain>
</file>

<file path=xl/sharedStrings.xml><?xml version="1.0" encoding="utf-8"?>
<sst xmlns="http://schemas.openxmlformats.org/spreadsheetml/2006/main" count="161" uniqueCount="88">
  <si>
    <t>Servicios de Salud de Chihuahua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</si>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</sst>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4" fillId="0" borderId="5" xfId="1" applyNumberFormat="1" applyFont="1" applyBorder="1" applyAlignment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 wrapText="1" indent="2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14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4" fontId="6" fillId="0" borderId="0" xfId="2" applyFont="1"/>
    <xf numFmtId="164" fontId="2" fillId="0" borderId="0" xfId="0" applyNumberFormat="1" applyFont="1"/>
    <xf numFmtId="0" fontId="6" fillId="0" borderId="0" xfId="0" applyFont="1"/>
    <xf numFmtId="44" fontId="6" fillId="0" borderId="0" xfId="0" applyNumberFormat="1" applyFont="1"/>
    <xf numFmtId="44" fontId="2" fillId="0" borderId="0" xfId="0" applyNumberFormat="1" applyFont="1"/>
    <xf numFmtId="0" fontId="2" fillId="0" borderId="0" xfId="0" applyFont="1"/>
    <xf numFmtId="44" fontId="0" fillId="0" borderId="0" xfId="0" applyNumberForma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/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164</xdr:row>
      <xdr:rowOff>103909</xdr:rowOff>
    </xdr:from>
    <xdr:to>
      <xdr:col>3</xdr:col>
      <xdr:colOff>190499</xdr:colOff>
      <xdr:row>170</xdr:row>
      <xdr:rowOff>138113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8E95ECC-1A3A-448C-A791-B7AF096FEB25}"/>
            </a:ext>
          </a:extLst>
        </xdr:cNvPr>
        <xdr:cNvSpPr txBox="1"/>
      </xdr:nvSpPr>
      <xdr:spPr>
        <a:xfrm>
          <a:off x="371474" y="37118059"/>
          <a:ext cx="3743325" cy="1177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 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190500</xdr:colOff>
      <xdr:row>1</xdr:row>
      <xdr:rowOff>95250</xdr:rowOff>
    </xdr:from>
    <xdr:to>
      <xdr:col>1</xdr:col>
      <xdr:colOff>2070827</xdr:colOff>
      <xdr:row>5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895BF3-B552-427F-9DD5-CDAD9188A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95275"/>
          <a:ext cx="1880327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866776</xdr:colOff>
      <xdr:row>1</xdr:row>
      <xdr:rowOff>123825</xdr:rowOff>
    </xdr:from>
    <xdr:to>
      <xdr:col>7</xdr:col>
      <xdr:colOff>857250</xdr:colOff>
      <xdr:row>5</xdr:row>
      <xdr:rowOff>83004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5BD45B-BA9E-44C0-9D30-C5A2CB9DF4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323850"/>
          <a:ext cx="1000124" cy="721179"/>
        </a:xfrm>
        <a:prstGeom prst="rect">
          <a:avLst/>
        </a:prstGeom>
      </xdr:spPr>
    </xdr:pic>
    <xdr:clientData/>
  </xdr:twoCellAnchor>
  <xdr:twoCellAnchor>
    <xdr:from>
      <xdr:col>3</xdr:col>
      <xdr:colOff>530038</xdr:colOff>
      <xdr:row>164</xdr:row>
      <xdr:rowOff>91888</xdr:rowOff>
    </xdr:from>
    <xdr:to>
      <xdr:col>8</xdr:col>
      <xdr:colOff>920469</xdr:colOff>
      <xdr:row>174</xdr:row>
      <xdr:rowOff>94312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64A2A92-ACB9-4061-AA08-31F5F3AE39B3}"/>
            </a:ext>
          </a:extLst>
        </xdr:cNvPr>
        <xdr:cNvSpPr txBox="1"/>
      </xdr:nvSpPr>
      <xdr:spPr>
        <a:xfrm>
          <a:off x="4454338" y="37106038"/>
          <a:ext cx="58196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0">
          <cell r="H20">
            <v>14966692.169998169</v>
          </cell>
        </row>
      </sheetData>
      <sheetData sheetId="22"/>
      <sheetData sheetId="23">
        <row r="10">
          <cell r="D10">
            <v>-180065611.56999999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B4" t="str">
            <v>Del 01 de enero al 31 de diciembre de 2023 (b)</v>
          </cell>
          <cell r="C4"/>
          <cell r="D4"/>
          <cell r="E4"/>
          <cell r="F4"/>
          <cell r="G4"/>
          <cell r="H4"/>
        </row>
      </sheetData>
      <sheetData sheetId="37"/>
      <sheetData sheetId="38"/>
      <sheetData sheetId="39"/>
      <sheetData sheetId="40"/>
      <sheetData sheetId="41"/>
      <sheetData sheetId="42">
        <row r="4">
          <cell r="X4">
            <v>1178825426.79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F2C1-52C1-4AD2-B3AD-60C226F53A49}">
  <sheetPr>
    <tabColor theme="9" tint="0.39997558519241921"/>
    <pageSetUpPr fitToPage="1"/>
  </sheetPr>
  <dimension ref="A1:I165"/>
  <sheetViews>
    <sheetView tabSelected="1" view="pageBreakPreview" topLeftCell="B1" zoomScaleNormal="100" zoomScaleSheetLayoutView="100" workbookViewId="0">
      <selection activeCell="K9" sqref="K9"/>
    </sheetView>
  </sheetViews>
  <sheetFormatPr baseColWidth="10" defaultColWidth="11.42578125" defaultRowHeight="15" x14ac:dyDescent="0.25"/>
  <cols>
    <col min="1" max="1" width="5.5703125" hidden="1" customWidth="1"/>
    <col min="2" max="2" width="43.140625" style="1" customWidth="1"/>
    <col min="3" max="3" width="15.7109375" style="1" customWidth="1"/>
    <col min="4" max="4" width="15.140625" style="1" bestFit="1" customWidth="1"/>
    <col min="5" max="5" width="17.85546875" style="1" customWidth="1"/>
    <col min="6" max="7" width="15.140625" style="1" bestFit="1" customWidth="1"/>
    <col min="8" max="8" width="18.140625" style="1" bestFit="1" customWidth="1"/>
    <col min="9" max="9" width="16.28515625" bestFit="1" customWidth="1"/>
  </cols>
  <sheetData>
    <row r="1" spans="2:8" ht="15.75" thickBot="1" x14ac:dyDescent="0.3"/>
    <row r="2" spans="2:8" x14ac:dyDescent="0.25">
      <c r="B2" s="36" t="s">
        <v>0</v>
      </c>
      <c r="C2" s="37"/>
      <c r="D2" s="37"/>
      <c r="E2" s="37"/>
      <c r="F2" s="37"/>
      <c r="G2" s="37"/>
      <c r="H2" s="38"/>
    </row>
    <row r="3" spans="2:8" x14ac:dyDescent="0.25">
      <c r="B3" s="39" t="s">
        <v>1</v>
      </c>
      <c r="C3" s="40"/>
      <c r="D3" s="40"/>
      <c r="E3" s="40"/>
      <c r="F3" s="40"/>
      <c r="G3" s="40"/>
      <c r="H3" s="41"/>
    </row>
    <row r="4" spans="2:8" x14ac:dyDescent="0.25">
      <c r="B4" s="39" t="s">
        <v>2</v>
      </c>
      <c r="C4" s="40"/>
      <c r="D4" s="40"/>
      <c r="E4" s="40"/>
      <c r="F4" s="40"/>
      <c r="G4" s="40"/>
      <c r="H4" s="41"/>
    </row>
    <row r="5" spans="2:8" x14ac:dyDescent="0.25">
      <c r="B5" s="42" t="str">
        <f>+'[7]40 EDO ANALITICO DE ING DETALL'!B4:H4</f>
        <v>Del 01 de enero al 31 de diciembre de 2023 (b)</v>
      </c>
      <c r="C5" s="43"/>
      <c r="D5" s="43"/>
      <c r="E5" s="43"/>
      <c r="F5" s="43"/>
      <c r="G5" s="43"/>
      <c r="H5" s="44"/>
    </row>
    <row r="6" spans="2:8" ht="15.75" thickBot="1" x14ac:dyDescent="0.3">
      <c r="B6" s="45" t="s">
        <v>3</v>
      </c>
      <c r="C6" s="46"/>
      <c r="D6" s="46"/>
      <c r="E6" s="46"/>
      <c r="F6" s="46"/>
      <c r="G6" s="46"/>
      <c r="H6" s="47"/>
    </row>
    <row r="7" spans="2:8" ht="15.75" thickBot="1" x14ac:dyDescent="0.3">
      <c r="B7" s="48" t="s">
        <v>4</v>
      </c>
      <c r="C7" s="50" t="s">
        <v>5</v>
      </c>
      <c r="D7" s="51"/>
      <c r="E7" s="51"/>
      <c r="F7" s="51"/>
      <c r="G7" s="52"/>
      <c r="H7" s="53" t="s">
        <v>6</v>
      </c>
    </row>
    <row r="8" spans="2:8" ht="24.75" thickBot="1" x14ac:dyDescent="0.3">
      <c r="B8" s="49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54"/>
    </row>
    <row r="9" spans="2:8" x14ac:dyDescent="0.25">
      <c r="B9" s="3"/>
      <c r="C9" s="4"/>
      <c r="D9" s="4"/>
      <c r="E9" s="4"/>
      <c r="F9" s="4"/>
      <c r="G9" s="4"/>
      <c r="H9" s="5"/>
    </row>
    <row r="10" spans="2:8" x14ac:dyDescent="0.25">
      <c r="B10" s="6" t="s">
        <v>12</v>
      </c>
      <c r="C10" s="7">
        <v>658495364.54999995</v>
      </c>
      <c r="D10" s="8">
        <v>346161191.24000007</v>
      </c>
      <c r="E10" s="9">
        <v>1004656555.7900001</v>
      </c>
      <c r="F10" s="8">
        <v>1004614001.4699999</v>
      </c>
      <c r="G10" s="8">
        <v>896046287.68999994</v>
      </c>
      <c r="H10" s="9">
        <v>42554.320000052452</v>
      </c>
    </row>
    <row r="11" spans="2:8" x14ac:dyDescent="0.25">
      <c r="B11" s="6"/>
      <c r="C11" s="7"/>
      <c r="D11" s="8"/>
      <c r="E11" s="9"/>
      <c r="F11" s="8"/>
      <c r="G11" s="8"/>
      <c r="H11" s="9"/>
    </row>
    <row r="12" spans="2:8" x14ac:dyDescent="0.25">
      <c r="B12" s="6" t="s">
        <v>13</v>
      </c>
      <c r="C12" s="7">
        <v>254548473.22</v>
      </c>
      <c r="D12" s="11">
        <v>-1969825.5399999954</v>
      </c>
      <c r="E12" s="12">
        <v>252578647.68000001</v>
      </c>
      <c r="F12" s="7">
        <v>239802237.64000002</v>
      </c>
      <c r="G12" s="7">
        <v>239802237.64000002</v>
      </c>
      <c r="H12" s="12">
        <v>12776410.039999992</v>
      </c>
    </row>
    <row r="13" spans="2:8" ht="24" x14ac:dyDescent="0.25">
      <c r="B13" s="13" t="s">
        <v>14</v>
      </c>
      <c r="C13" s="14">
        <v>0</v>
      </c>
      <c r="D13" s="15">
        <v>0</v>
      </c>
      <c r="E13" s="16">
        <v>0</v>
      </c>
      <c r="F13" s="17">
        <v>0</v>
      </c>
      <c r="G13" s="17">
        <v>0</v>
      </c>
      <c r="H13" s="18">
        <v>0</v>
      </c>
    </row>
    <row r="14" spans="2:8" ht="24" x14ac:dyDescent="0.25">
      <c r="B14" s="13" t="s">
        <v>15</v>
      </c>
      <c r="C14" s="14">
        <v>49252581.869999997</v>
      </c>
      <c r="D14" s="15">
        <v>-5905570.3099999996</v>
      </c>
      <c r="E14" s="16">
        <v>43347011.559999995</v>
      </c>
      <c r="F14" s="17">
        <v>34274477.100000001</v>
      </c>
      <c r="G14" s="17">
        <v>34274477.100000001</v>
      </c>
      <c r="H14" s="18">
        <v>9072534.4599999934</v>
      </c>
    </row>
    <row r="15" spans="2:8" x14ac:dyDescent="0.25">
      <c r="B15" s="13" t="s">
        <v>16</v>
      </c>
      <c r="C15" s="14">
        <v>54560773.719999999</v>
      </c>
      <c r="D15" s="15">
        <v>10605605.98</v>
      </c>
      <c r="E15" s="16">
        <v>65166379.700000003</v>
      </c>
      <c r="F15" s="17">
        <v>104165507.45</v>
      </c>
      <c r="G15" s="17">
        <v>104165507.45</v>
      </c>
      <c r="H15" s="18">
        <v>-38999127.75</v>
      </c>
    </row>
    <row r="16" spans="2:8" x14ac:dyDescent="0.25">
      <c r="B16" s="13" t="s">
        <v>17</v>
      </c>
      <c r="C16" s="14">
        <v>0</v>
      </c>
      <c r="D16" s="15">
        <v>0</v>
      </c>
      <c r="E16" s="16">
        <v>0</v>
      </c>
      <c r="F16" s="17">
        <v>0</v>
      </c>
      <c r="G16" s="17">
        <v>0</v>
      </c>
      <c r="H16" s="18">
        <v>0</v>
      </c>
    </row>
    <row r="17" spans="2:8" x14ac:dyDescent="0.25">
      <c r="B17" s="13" t="s">
        <v>18</v>
      </c>
      <c r="C17" s="14">
        <v>123537457.47</v>
      </c>
      <c r="D17" s="15">
        <v>-26767948.969999999</v>
      </c>
      <c r="E17" s="16">
        <v>96769508.5</v>
      </c>
      <c r="F17" s="17">
        <v>98278178.680000007</v>
      </c>
      <c r="G17" s="17">
        <v>98278178.680000007</v>
      </c>
      <c r="H17" s="18">
        <v>-1508670.1800000072</v>
      </c>
    </row>
    <row r="18" spans="2:8" x14ac:dyDescent="0.25">
      <c r="B18" s="13" t="s">
        <v>19</v>
      </c>
      <c r="C18" s="14">
        <v>0</v>
      </c>
      <c r="D18" s="15">
        <v>0</v>
      </c>
      <c r="E18" s="16">
        <v>0</v>
      </c>
      <c r="F18" s="17">
        <v>0</v>
      </c>
      <c r="G18" s="17">
        <v>0</v>
      </c>
      <c r="H18" s="18">
        <v>0</v>
      </c>
    </row>
    <row r="19" spans="2:8" x14ac:dyDescent="0.25">
      <c r="B19" s="13" t="s">
        <v>20</v>
      </c>
      <c r="C19" s="14">
        <v>27197660.16</v>
      </c>
      <c r="D19" s="15">
        <v>20098087.760000002</v>
      </c>
      <c r="E19" s="16">
        <v>47295747.920000002</v>
      </c>
      <c r="F19" s="17">
        <v>3084074.41</v>
      </c>
      <c r="G19" s="17">
        <v>3084074.41</v>
      </c>
      <c r="H19" s="18">
        <v>44211673.510000005</v>
      </c>
    </row>
    <row r="20" spans="2:8" ht="24" x14ac:dyDescent="0.25">
      <c r="B20" s="19" t="s">
        <v>21</v>
      </c>
      <c r="C20" s="7">
        <v>600000</v>
      </c>
      <c r="D20" s="7">
        <v>20485695.330000002</v>
      </c>
      <c r="E20" s="12">
        <v>21085695.330000002</v>
      </c>
      <c r="F20" s="12">
        <v>97788356.230000004</v>
      </c>
      <c r="G20" s="7">
        <v>25085380.949999999</v>
      </c>
      <c r="H20" s="12">
        <v>-76702660.899999991</v>
      </c>
    </row>
    <row r="21" spans="2:8" ht="24" x14ac:dyDescent="0.25">
      <c r="B21" s="13" t="s">
        <v>22</v>
      </c>
      <c r="C21" s="14">
        <v>250000</v>
      </c>
      <c r="D21" s="14">
        <v>1460005.13</v>
      </c>
      <c r="E21" s="16">
        <v>1710005.13</v>
      </c>
      <c r="F21" s="17">
        <v>2961925.75</v>
      </c>
      <c r="G21" s="17">
        <v>2617076.2599999998</v>
      </c>
      <c r="H21" s="18">
        <v>-1251920.6200000001</v>
      </c>
    </row>
    <row r="22" spans="2:8" x14ac:dyDescent="0.25">
      <c r="B22" s="13" t="s">
        <v>23</v>
      </c>
      <c r="C22" s="14">
        <v>250000</v>
      </c>
      <c r="D22" s="14">
        <v>3032186.11</v>
      </c>
      <c r="E22" s="16">
        <v>3282186.11</v>
      </c>
      <c r="F22" s="17">
        <v>4492726.58</v>
      </c>
      <c r="G22" s="17">
        <v>3963935.9</v>
      </c>
      <c r="H22" s="18">
        <v>-1210540.4700000002</v>
      </c>
    </row>
    <row r="23" spans="2:8" ht="24" x14ac:dyDescent="0.25">
      <c r="B23" s="13" t="s">
        <v>24</v>
      </c>
      <c r="C23" s="14">
        <v>0</v>
      </c>
      <c r="D23" s="14">
        <v>4908.4799999999996</v>
      </c>
      <c r="E23" s="16">
        <v>4908.4799999999996</v>
      </c>
      <c r="F23" s="17">
        <v>4908.4799999999996</v>
      </c>
      <c r="G23" s="17">
        <v>4908.4799999999996</v>
      </c>
      <c r="H23" s="18">
        <v>0</v>
      </c>
    </row>
    <row r="24" spans="2:8" ht="24" x14ac:dyDescent="0.25">
      <c r="B24" s="13" t="s">
        <v>25</v>
      </c>
      <c r="C24" s="14">
        <v>0</v>
      </c>
      <c r="D24" s="14">
        <v>2889463.62</v>
      </c>
      <c r="E24" s="16">
        <v>2889463.62</v>
      </c>
      <c r="F24" s="17">
        <v>2933037.62</v>
      </c>
      <c r="G24" s="17">
        <v>2851929.57</v>
      </c>
      <c r="H24" s="18">
        <v>-43574</v>
      </c>
    </row>
    <row r="25" spans="2:8" ht="24" x14ac:dyDescent="0.25">
      <c r="B25" s="13" t="s">
        <v>26</v>
      </c>
      <c r="C25" s="14">
        <v>0</v>
      </c>
      <c r="D25" s="14">
        <v>2229212.23</v>
      </c>
      <c r="E25" s="16">
        <v>2229212.23</v>
      </c>
      <c r="F25" s="17">
        <v>71407793.409999996</v>
      </c>
      <c r="G25" s="17">
        <v>4989413.1500000004</v>
      </c>
      <c r="H25" s="18">
        <v>-69178581.179999992</v>
      </c>
    </row>
    <row r="26" spans="2:8" x14ac:dyDescent="0.25">
      <c r="B26" s="13" t="s">
        <v>27</v>
      </c>
      <c r="C26" s="14">
        <v>100000</v>
      </c>
      <c r="D26" s="14">
        <v>4199460.8899999997</v>
      </c>
      <c r="E26" s="16">
        <v>4299460.8899999997</v>
      </c>
      <c r="F26" s="17">
        <v>4585031.55</v>
      </c>
      <c r="G26" s="17">
        <v>4302064.0999999996</v>
      </c>
      <c r="H26" s="18">
        <v>-285570.66000000015</v>
      </c>
    </row>
    <row r="27" spans="2:8" ht="24" x14ac:dyDescent="0.25">
      <c r="B27" s="13" t="s">
        <v>28</v>
      </c>
      <c r="C27" s="14">
        <v>0</v>
      </c>
      <c r="D27" s="14">
        <v>298299.71999999997</v>
      </c>
      <c r="E27" s="16">
        <v>298299.71999999997</v>
      </c>
      <c r="F27" s="17">
        <v>2304700.81</v>
      </c>
      <c r="G27" s="17">
        <v>298299.71999999997</v>
      </c>
      <c r="H27" s="18">
        <v>-2006401.09</v>
      </c>
    </row>
    <row r="28" spans="2:8" x14ac:dyDescent="0.25">
      <c r="B28" s="13" t="s">
        <v>29</v>
      </c>
      <c r="C28" s="14">
        <v>0</v>
      </c>
      <c r="D28" s="14">
        <v>0</v>
      </c>
      <c r="E28" s="16">
        <v>0</v>
      </c>
      <c r="F28" s="17">
        <v>0</v>
      </c>
      <c r="G28" s="17">
        <v>0</v>
      </c>
      <c r="H28" s="18">
        <v>0</v>
      </c>
    </row>
    <row r="29" spans="2:8" ht="24" x14ac:dyDescent="0.25">
      <c r="B29" s="13" t="s">
        <v>30</v>
      </c>
      <c r="C29" s="14">
        <v>0</v>
      </c>
      <c r="D29" s="14">
        <v>6372159.1500000004</v>
      </c>
      <c r="E29" s="16">
        <v>6372159.1500000004</v>
      </c>
      <c r="F29" s="17">
        <v>9098232.0299999993</v>
      </c>
      <c r="G29" s="17">
        <v>6057753.7700000005</v>
      </c>
      <c r="H29" s="18">
        <v>-2726072.879999999</v>
      </c>
    </row>
    <row r="30" spans="2:8" ht="24" x14ac:dyDescent="0.25">
      <c r="B30" s="19" t="s">
        <v>31</v>
      </c>
      <c r="C30" s="7">
        <v>398573091.32999998</v>
      </c>
      <c r="D30" s="7">
        <v>103708330.09000002</v>
      </c>
      <c r="E30" s="12">
        <v>502281421.41999996</v>
      </c>
      <c r="F30" s="12">
        <v>427674680.28999996</v>
      </c>
      <c r="G30" s="7">
        <v>405404615.02999997</v>
      </c>
      <c r="H30" s="12">
        <v>74606741.13000004</v>
      </c>
    </row>
    <row r="31" spans="2:8" x14ac:dyDescent="0.25">
      <c r="B31" s="13" t="s">
        <v>32</v>
      </c>
      <c r="C31" s="14">
        <v>300000</v>
      </c>
      <c r="D31" s="14">
        <v>2361229.85</v>
      </c>
      <c r="E31" s="16">
        <v>2661229.85</v>
      </c>
      <c r="F31" s="17">
        <v>3369339.08</v>
      </c>
      <c r="G31" s="17">
        <v>3332944.12</v>
      </c>
      <c r="H31" s="18">
        <v>-708109.23</v>
      </c>
    </row>
    <row r="32" spans="2:8" x14ac:dyDescent="0.25">
      <c r="B32" s="13" t="s">
        <v>33</v>
      </c>
      <c r="C32" s="14">
        <v>0</v>
      </c>
      <c r="D32" s="14">
        <v>20890143.32</v>
      </c>
      <c r="E32" s="16">
        <v>20890143.32</v>
      </c>
      <c r="F32" s="17">
        <v>20951698.890000001</v>
      </c>
      <c r="G32" s="17">
        <v>20951698.890000001</v>
      </c>
      <c r="H32" s="18">
        <v>-61555.570000000298</v>
      </c>
    </row>
    <row r="33" spans="2:9" ht="24" x14ac:dyDescent="0.25">
      <c r="B33" s="13" t="s">
        <v>34</v>
      </c>
      <c r="C33" s="14">
        <v>268168087.65000001</v>
      </c>
      <c r="D33" s="14">
        <v>53365918.760000005</v>
      </c>
      <c r="E33" s="16">
        <v>321534006.41000003</v>
      </c>
      <c r="F33" s="17">
        <v>247572686.69</v>
      </c>
      <c r="G33" s="17">
        <v>232485874.19000003</v>
      </c>
      <c r="H33" s="18">
        <v>73961319.720000029</v>
      </c>
    </row>
    <row r="34" spans="2:9" ht="24" x14ac:dyDescent="0.25">
      <c r="B34" s="13" t="s">
        <v>35</v>
      </c>
      <c r="C34" s="14">
        <v>0</v>
      </c>
      <c r="D34" s="14">
        <v>12722875.09</v>
      </c>
      <c r="E34" s="16">
        <v>12722875.09</v>
      </c>
      <c r="F34" s="17">
        <v>16547170.75</v>
      </c>
      <c r="G34" s="17">
        <v>16546724.140000001</v>
      </c>
      <c r="H34" s="18">
        <v>-3824295.66</v>
      </c>
    </row>
    <row r="35" spans="2:9" ht="24" x14ac:dyDescent="0.25">
      <c r="B35" s="13" t="s">
        <v>36</v>
      </c>
      <c r="C35" s="14">
        <v>950000</v>
      </c>
      <c r="D35" s="14">
        <v>8471099.9100000001</v>
      </c>
      <c r="E35" s="16">
        <v>9421099.9100000001</v>
      </c>
      <c r="F35" s="17">
        <v>17039563.780000001</v>
      </c>
      <c r="G35" s="17">
        <v>9893152.5899999999</v>
      </c>
      <c r="H35" s="18">
        <v>-7618463.870000001</v>
      </c>
    </row>
    <row r="36" spans="2:9" ht="24" x14ac:dyDescent="0.25">
      <c r="B36" s="13" t="s">
        <v>37</v>
      </c>
      <c r="C36" s="14">
        <v>0</v>
      </c>
      <c r="D36" s="14">
        <v>45336.84</v>
      </c>
      <c r="E36" s="16">
        <v>45336.84</v>
      </c>
      <c r="F36" s="17">
        <v>2676216.8199999998</v>
      </c>
      <c r="G36" s="17">
        <v>2676216.8199999998</v>
      </c>
      <c r="H36" s="18">
        <v>-2630879.98</v>
      </c>
    </row>
    <row r="37" spans="2:9" x14ac:dyDescent="0.25">
      <c r="B37" s="13" t="s">
        <v>38</v>
      </c>
      <c r="C37" s="14">
        <v>100000</v>
      </c>
      <c r="D37" s="14">
        <v>2100825.7000000002</v>
      </c>
      <c r="E37" s="16">
        <v>2200825.7000000002</v>
      </c>
      <c r="F37" s="17">
        <v>2405917.7000000002</v>
      </c>
      <c r="G37" s="17">
        <v>2405917.7000000002</v>
      </c>
      <c r="H37" s="18">
        <v>-205092</v>
      </c>
    </row>
    <row r="38" spans="2:9" x14ac:dyDescent="0.25">
      <c r="B38" s="13" t="s">
        <v>39</v>
      </c>
      <c r="C38" s="14">
        <v>0</v>
      </c>
      <c r="D38" s="14">
        <v>764919.65</v>
      </c>
      <c r="E38" s="16">
        <v>764919.65</v>
      </c>
      <c r="F38" s="17">
        <v>12810090.050000001</v>
      </c>
      <c r="G38" s="17">
        <v>12810090.050000001</v>
      </c>
      <c r="H38" s="18">
        <v>-12045170.4</v>
      </c>
    </row>
    <row r="39" spans="2:9" x14ac:dyDescent="0.25">
      <c r="B39" s="13" t="s">
        <v>40</v>
      </c>
      <c r="C39" s="14">
        <v>129055003.68000001</v>
      </c>
      <c r="D39" s="14">
        <v>2985980.97</v>
      </c>
      <c r="E39" s="16">
        <v>132040984.65000001</v>
      </c>
      <c r="F39" s="17">
        <v>104301996.53</v>
      </c>
      <c r="G39" s="17">
        <v>104301996.53</v>
      </c>
      <c r="H39" s="18">
        <v>27738988.120000005</v>
      </c>
      <c r="I39" s="10"/>
    </row>
    <row r="40" spans="2:9" ht="24" x14ac:dyDescent="0.25">
      <c r="B40" s="19" t="s">
        <v>41</v>
      </c>
      <c r="C40" s="7">
        <v>4673800</v>
      </c>
      <c r="D40" s="7">
        <v>50315251.860000007</v>
      </c>
      <c r="E40" s="12">
        <v>54989051.860000007</v>
      </c>
      <c r="F40" s="12">
        <v>52028972.059999995</v>
      </c>
      <c r="G40" s="7">
        <v>52028972.059999995</v>
      </c>
      <c r="H40" s="12">
        <v>2960079.8000000031</v>
      </c>
    </row>
    <row r="41" spans="2:9" ht="24" x14ac:dyDescent="0.25">
      <c r="B41" s="13" t="s">
        <v>42</v>
      </c>
      <c r="C41" s="14">
        <v>0</v>
      </c>
      <c r="D41" s="14">
        <v>42346661.380000003</v>
      </c>
      <c r="E41" s="16">
        <v>42346661.380000003</v>
      </c>
      <c r="F41" s="16">
        <v>38020327.18</v>
      </c>
      <c r="G41" s="16">
        <v>38020327.18</v>
      </c>
      <c r="H41" s="18">
        <v>4326334.200000003</v>
      </c>
    </row>
    <row r="42" spans="2:9" x14ac:dyDescent="0.25">
      <c r="B42" s="13" t="s">
        <v>43</v>
      </c>
      <c r="C42" s="14">
        <v>0</v>
      </c>
      <c r="D42" s="14">
        <v>0</v>
      </c>
      <c r="E42" s="16">
        <v>0</v>
      </c>
      <c r="F42" s="17">
        <v>0</v>
      </c>
      <c r="G42" s="17">
        <v>0</v>
      </c>
      <c r="H42" s="18">
        <v>0</v>
      </c>
    </row>
    <row r="43" spans="2:9" x14ac:dyDescent="0.25">
      <c r="B43" s="13" t="s">
        <v>44</v>
      </c>
      <c r="C43" s="14">
        <v>0</v>
      </c>
      <c r="D43" s="14">
        <v>6057387.1299999999</v>
      </c>
      <c r="E43" s="16">
        <v>6057387.1299999999</v>
      </c>
      <c r="F43" s="17">
        <v>7575000</v>
      </c>
      <c r="G43" s="17">
        <v>7575000</v>
      </c>
      <c r="H43" s="18">
        <v>-1517612.87</v>
      </c>
    </row>
    <row r="44" spans="2:9" x14ac:dyDescent="0.25">
      <c r="B44" s="13" t="s">
        <v>45</v>
      </c>
      <c r="C44" s="14">
        <v>4673800</v>
      </c>
      <c r="D44" s="14">
        <v>-971693.55</v>
      </c>
      <c r="E44" s="16">
        <v>3702106.45</v>
      </c>
      <c r="F44" s="17">
        <v>3550747.98</v>
      </c>
      <c r="G44" s="17">
        <v>3550747.98</v>
      </c>
      <c r="H44" s="18">
        <v>151358.4700000002</v>
      </c>
    </row>
    <row r="45" spans="2:9" x14ac:dyDescent="0.25">
      <c r="B45" s="13" t="s">
        <v>46</v>
      </c>
      <c r="C45" s="14">
        <v>0</v>
      </c>
      <c r="D45" s="14">
        <v>0</v>
      </c>
      <c r="E45" s="16">
        <v>0</v>
      </c>
      <c r="F45" s="17">
        <v>0</v>
      </c>
      <c r="G45" s="17">
        <v>0</v>
      </c>
      <c r="H45" s="18">
        <v>0</v>
      </c>
    </row>
    <row r="46" spans="2:9" ht="24" x14ac:dyDescent="0.25">
      <c r="B46" s="13" t="s">
        <v>47</v>
      </c>
      <c r="C46" s="14">
        <v>0</v>
      </c>
      <c r="D46" s="14">
        <v>0</v>
      </c>
      <c r="E46" s="16">
        <v>0</v>
      </c>
      <c r="F46" s="17">
        <v>0</v>
      </c>
      <c r="G46" s="17">
        <v>0</v>
      </c>
      <c r="H46" s="18">
        <v>0</v>
      </c>
    </row>
    <row r="47" spans="2:9" x14ac:dyDescent="0.25">
      <c r="B47" s="13" t="s">
        <v>48</v>
      </c>
      <c r="C47" s="14">
        <v>0</v>
      </c>
      <c r="D47" s="14">
        <v>0</v>
      </c>
      <c r="E47" s="16">
        <v>0</v>
      </c>
      <c r="F47" s="17">
        <v>0</v>
      </c>
      <c r="G47" s="17">
        <v>0</v>
      </c>
      <c r="H47" s="18">
        <v>0</v>
      </c>
    </row>
    <row r="48" spans="2:9" x14ac:dyDescent="0.25">
      <c r="B48" s="13" t="s">
        <v>49</v>
      </c>
      <c r="C48" s="14">
        <v>0</v>
      </c>
      <c r="D48" s="14">
        <v>2882896.9</v>
      </c>
      <c r="E48" s="16">
        <v>2882896.9</v>
      </c>
      <c r="F48" s="17">
        <v>2882896.9</v>
      </c>
      <c r="G48" s="17">
        <v>2882896.9</v>
      </c>
      <c r="H48" s="18">
        <v>0</v>
      </c>
    </row>
    <row r="49" spans="2:8" x14ac:dyDescent="0.25">
      <c r="B49" s="13" t="s">
        <v>50</v>
      </c>
      <c r="C49" s="14">
        <v>0</v>
      </c>
      <c r="D49" s="14">
        <v>0</v>
      </c>
      <c r="E49" s="16">
        <v>0</v>
      </c>
      <c r="F49" s="17">
        <v>0</v>
      </c>
      <c r="G49" s="17">
        <v>0</v>
      </c>
      <c r="H49" s="18">
        <v>0</v>
      </c>
    </row>
    <row r="50" spans="2:8" ht="24" x14ac:dyDescent="0.25">
      <c r="B50" s="19" t="s">
        <v>51</v>
      </c>
      <c r="C50" s="7">
        <v>100000</v>
      </c>
      <c r="D50" s="7">
        <v>157107242.67000002</v>
      </c>
      <c r="E50" s="12">
        <v>157207242.67000002</v>
      </c>
      <c r="F50" s="12">
        <v>171522483.13</v>
      </c>
      <c r="G50" s="7">
        <v>157927809.88999999</v>
      </c>
      <c r="H50" s="12">
        <v>-14315240.459999992</v>
      </c>
    </row>
    <row r="51" spans="2:8" x14ac:dyDescent="0.25">
      <c r="B51" s="13" t="s">
        <v>52</v>
      </c>
      <c r="C51" s="14">
        <v>100000</v>
      </c>
      <c r="D51" s="14">
        <v>1329920.25</v>
      </c>
      <c r="E51" s="16">
        <v>1429920.25</v>
      </c>
      <c r="F51" s="17">
        <v>5729657.9000000004</v>
      </c>
      <c r="G51" s="17">
        <v>1503484.53</v>
      </c>
      <c r="H51" s="18">
        <v>-4299737.6500000004</v>
      </c>
    </row>
    <row r="52" spans="2:8" x14ac:dyDescent="0.25">
      <c r="B52" s="13" t="s">
        <v>53</v>
      </c>
      <c r="C52" s="14">
        <v>0</v>
      </c>
      <c r="D52" s="14">
        <v>14163.6</v>
      </c>
      <c r="E52" s="16">
        <v>14163.6</v>
      </c>
      <c r="F52" s="17">
        <v>29475.599999999999</v>
      </c>
      <c r="G52" s="17">
        <v>29475.599999999999</v>
      </c>
      <c r="H52" s="18">
        <v>-15311.999999999998</v>
      </c>
    </row>
    <row r="53" spans="2:8" ht="24" x14ac:dyDescent="0.25">
      <c r="B53" s="13" t="s">
        <v>54</v>
      </c>
      <c r="C53" s="14">
        <v>0</v>
      </c>
      <c r="D53" s="14">
        <v>153892333.96000001</v>
      </c>
      <c r="E53" s="16">
        <v>153892333.96000001</v>
      </c>
      <c r="F53" s="14">
        <v>153702348.72</v>
      </c>
      <c r="G53" s="14">
        <v>151453873.31</v>
      </c>
      <c r="H53" s="18">
        <v>189985.24000000954</v>
      </c>
    </row>
    <row r="54" spans="2:8" x14ac:dyDescent="0.25">
      <c r="B54" s="13" t="s">
        <v>55</v>
      </c>
      <c r="C54" s="14">
        <v>0</v>
      </c>
      <c r="D54" s="14">
        <v>0</v>
      </c>
      <c r="E54" s="16">
        <v>0</v>
      </c>
      <c r="F54" s="17">
        <v>6791980</v>
      </c>
      <c r="G54" s="17">
        <v>786480</v>
      </c>
      <c r="H54" s="18">
        <v>-6791980</v>
      </c>
    </row>
    <row r="55" spans="2:8" x14ac:dyDescent="0.25">
      <c r="B55" s="13" t="s">
        <v>56</v>
      </c>
      <c r="C55" s="14">
        <v>0</v>
      </c>
      <c r="D55" s="14">
        <v>0</v>
      </c>
      <c r="E55" s="16">
        <v>0</v>
      </c>
      <c r="F55" s="17">
        <v>0</v>
      </c>
      <c r="G55" s="17">
        <v>0</v>
      </c>
      <c r="H55" s="18">
        <v>0</v>
      </c>
    </row>
    <row r="56" spans="2:8" x14ac:dyDescent="0.25">
      <c r="B56" s="13" t="s">
        <v>57</v>
      </c>
      <c r="C56" s="14">
        <v>0</v>
      </c>
      <c r="D56" s="14">
        <v>1771376.61</v>
      </c>
      <c r="E56" s="16">
        <v>1771376.61</v>
      </c>
      <c r="F56" s="14">
        <v>2849572.66</v>
      </c>
      <c r="G56" s="14">
        <v>1735048.2</v>
      </c>
      <c r="H56" s="18">
        <v>-1078196.05</v>
      </c>
    </row>
    <row r="57" spans="2:8" x14ac:dyDescent="0.25">
      <c r="B57" s="13" t="s">
        <v>58</v>
      </c>
      <c r="C57" s="14">
        <v>0</v>
      </c>
      <c r="D57" s="14">
        <v>0</v>
      </c>
      <c r="E57" s="16">
        <v>0</v>
      </c>
      <c r="F57" s="17">
        <v>0</v>
      </c>
      <c r="G57" s="17">
        <v>0</v>
      </c>
      <c r="H57" s="18">
        <v>0</v>
      </c>
    </row>
    <row r="58" spans="2:8" x14ac:dyDescent="0.25">
      <c r="B58" s="13" t="s">
        <v>59</v>
      </c>
      <c r="C58" s="14">
        <v>0</v>
      </c>
      <c r="D58" s="14">
        <v>0</v>
      </c>
      <c r="E58" s="16">
        <v>0</v>
      </c>
      <c r="F58" s="17">
        <v>0</v>
      </c>
      <c r="G58" s="17">
        <v>0</v>
      </c>
      <c r="H58" s="18">
        <v>0</v>
      </c>
    </row>
    <row r="59" spans="2:8" x14ac:dyDescent="0.25">
      <c r="B59" s="13" t="s">
        <v>60</v>
      </c>
      <c r="C59" s="14">
        <v>0</v>
      </c>
      <c r="D59" s="14">
        <v>99448.25</v>
      </c>
      <c r="E59" s="16">
        <v>99448.25</v>
      </c>
      <c r="F59" s="17">
        <v>2419448.25</v>
      </c>
      <c r="G59" s="17">
        <v>2419448.25</v>
      </c>
      <c r="H59" s="18">
        <v>-2320000</v>
      </c>
    </row>
    <row r="60" spans="2:8" x14ac:dyDescent="0.25">
      <c r="B60" s="6" t="s">
        <v>61</v>
      </c>
      <c r="C60" s="7">
        <v>0</v>
      </c>
      <c r="D60" s="7">
        <v>16514496.83</v>
      </c>
      <c r="E60" s="12">
        <v>16514496.83</v>
      </c>
      <c r="F60" s="7">
        <v>15797272.119999999</v>
      </c>
      <c r="G60" s="7">
        <v>15797272.119999999</v>
      </c>
      <c r="H60" s="12">
        <v>717224.71000000089</v>
      </c>
    </row>
    <row r="61" spans="2:8" x14ac:dyDescent="0.25">
      <c r="B61" s="13" t="s">
        <v>62</v>
      </c>
      <c r="C61" s="14">
        <v>0</v>
      </c>
      <c r="D61" s="14">
        <v>0</v>
      </c>
      <c r="E61" s="16">
        <v>0</v>
      </c>
      <c r="F61" s="14">
        <v>0</v>
      </c>
      <c r="G61" s="14">
        <v>0</v>
      </c>
      <c r="H61" s="18">
        <v>0</v>
      </c>
    </row>
    <row r="62" spans="2:8" x14ac:dyDescent="0.25">
      <c r="B62" s="13" t="s">
        <v>63</v>
      </c>
      <c r="C62" s="14">
        <v>0</v>
      </c>
      <c r="D62" s="14">
        <v>16514496.83</v>
      </c>
      <c r="E62" s="16">
        <v>16514496.83</v>
      </c>
      <c r="F62" s="17">
        <v>15797272.119999999</v>
      </c>
      <c r="G62" s="17">
        <v>15797272.119999999</v>
      </c>
      <c r="H62" s="18">
        <v>717224.71000000089</v>
      </c>
    </row>
    <row r="63" spans="2:8" x14ac:dyDescent="0.25">
      <c r="B63" s="13" t="s">
        <v>64</v>
      </c>
      <c r="C63" s="14">
        <v>0</v>
      </c>
      <c r="D63" s="14">
        <v>0</v>
      </c>
      <c r="E63" s="16">
        <v>0</v>
      </c>
      <c r="F63" s="17">
        <v>0</v>
      </c>
      <c r="G63" s="17">
        <v>0</v>
      </c>
      <c r="H63" s="18">
        <v>0</v>
      </c>
    </row>
    <row r="64" spans="2:8" ht="24" x14ac:dyDescent="0.25">
      <c r="B64" s="19" t="s">
        <v>65</v>
      </c>
      <c r="C64" s="7">
        <v>0</v>
      </c>
      <c r="D64" s="7">
        <v>0</v>
      </c>
      <c r="E64" s="12">
        <v>0</v>
      </c>
      <c r="F64" s="7">
        <v>0</v>
      </c>
      <c r="G64" s="7">
        <v>0</v>
      </c>
      <c r="H64" s="12">
        <v>0</v>
      </c>
    </row>
    <row r="65" spans="2:8" ht="24" x14ac:dyDescent="0.25">
      <c r="B65" s="13" t="s">
        <v>66</v>
      </c>
      <c r="C65" s="14">
        <v>0</v>
      </c>
      <c r="D65" s="14">
        <v>0</v>
      </c>
      <c r="E65" s="16">
        <v>0</v>
      </c>
      <c r="F65" s="17">
        <v>0</v>
      </c>
      <c r="G65" s="17">
        <v>0</v>
      </c>
      <c r="H65" s="18">
        <v>0</v>
      </c>
    </row>
    <row r="66" spans="2:8" x14ac:dyDescent="0.25">
      <c r="B66" s="13" t="s">
        <v>67</v>
      </c>
      <c r="C66" s="14">
        <v>0</v>
      </c>
      <c r="D66" s="14">
        <v>0</v>
      </c>
      <c r="E66" s="16">
        <v>0</v>
      </c>
      <c r="F66" s="17">
        <v>0</v>
      </c>
      <c r="G66" s="17">
        <v>0</v>
      </c>
      <c r="H66" s="18">
        <v>0</v>
      </c>
    </row>
    <row r="67" spans="2:8" x14ac:dyDescent="0.25">
      <c r="B67" s="13" t="s">
        <v>68</v>
      </c>
      <c r="C67" s="14">
        <v>0</v>
      </c>
      <c r="D67" s="14">
        <v>0</v>
      </c>
      <c r="E67" s="16">
        <v>0</v>
      </c>
      <c r="F67" s="17">
        <v>0</v>
      </c>
      <c r="G67" s="17">
        <v>0</v>
      </c>
      <c r="H67" s="18">
        <v>0</v>
      </c>
    </row>
    <row r="68" spans="2:8" x14ac:dyDescent="0.25">
      <c r="B68" s="13" t="s">
        <v>69</v>
      </c>
      <c r="C68" s="14">
        <v>0</v>
      </c>
      <c r="D68" s="14">
        <v>0</v>
      </c>
      <c r="E68" s="16">
        <v>0</v>
      </c>
      <c r="F68" s="17">
        <v>0</v>
      </c>
      <c r="G68" s="17">
        <v>0</v>
      </c>
      <c r="H68" s="18">
        <v>0</v>
      </c>
    </row>
    <row r="69" spans="2:8" ht="24" x14ac:dyDescent="0.25">
      <c r="B69" s="13" t="s">
        <v>70</v>
      </c>
      <c r="C69" s="14">
        <v>0</v>
      </c>
      <c r="D69" s="14">
        <v>0</v>
      </c>
      <c r="E69" s="16">
        <v>0</v>
      </c>
      <c r="F69" s="17">
        <v>0</v>
      </c>
      <c r="G69" s="17">
        <v>0</v>
      </c>
      <c r="H69" s="18">
        <v>0</v>
      </c>
    </row>
    <row r="70" spans="2:8" ht="24" x14ac:dyDescent="0.25">
      <c r="B70" s="13" t="s">
        <v>71</v>
      </c>
      <c r="C70" s="14">
        <v>0</v>
      </c>
      <c r="D70" s="14">
        <v>0</v>
      </c>
      <c r="E70" s="16">
        <v>0</v>
      </c>
      <c r="F70" s="17">
        <v>0</v>
      </c>
      <c r="G70" s="17">
        <v>0</v>
      </c>
      <c r="H70" s="18">
        <v>0</v>
      </c>
    </row>
    <row r="71" spans="2:8" x14ac:dyDescent="0.25">
      <c r="B71" s="13" t="s">
        <v>72</v>
      </c>
      <c r="C71" s="14">
        <v>0</v>
      </c>
      <c r="D71" s="14">
        <v>0</v>
      </c>
      <c r="E71" s="16">
        <v>0</v>
      </c>
      <c r="F71" s="17">
        <v>0</v>
      </c>
      <c r="G71" s="17">
        <v>0</v>
      </c>
      <c r="H71" s="18">
        <v>0</v>
      </c>
    </row>
    <row r="72" spans="2:8" ht="24" x14ac:dyDescent="0.25">
      <c r="B72" s="13" t="s">
        <v>73</v>
      </c>
      <c r="C72" s="14">
        <v>0</v>
      </c>
      <c r="D72" s="14">
        <v>0</v>
      </c>
      <c r="E72" s="16">
        <v>0</v>
      </c>
      <c r="F72" s="17">
        <v>0</v>
      </c>
      <c r="G72" s="17">
        <v>0</v>
      </c>
      <c r="H72" s="18">
        <v>0</v>
      </c>
    </row>
    <row r="73" spans="2:8" x14ac:dyDescent="0.25">
      <c r="B73" s="6" t="s">
        <v>74</v>
      </c>
      <c r="C73" s="7">
        <v>0</v>
      </c>
      <c r="D73" s="7">
        <v>0</v>
      </c>
      <c r="E73" s="12">
        <v>0</v>
      </c>
      <c r="F73" s="7">
        <v>0</v>
      </c>
      <c r="G73" s="7">
        <v>0</v>
      </c>
      <c r="H73" s="12">
        <v>0</v>
      </c>
    </row>
    <row r="74" spans="2:8" x14ac:dyDescent="0.25">
      <c r="B74" s="20" t="s">
        <v>75</v>
      </c>
      <c r="C74" s="14">
        <v>0</v>
      </c>
      <c r="D74" s="14">
        <v>0</v>
      </c>
      <c r="E74" s="16">
        <v>0</v>
      </c>
      <c r="F74" s="17">
        <v>0</v>
      </c>
      <c r="G74" s="14">
        <v>0</v>
      </c>
      <c r="H74" s="18">
        <v>0</v>
      </c>
    </row>
    <row r="75" spans="2:8" x14ac:dyDescent="0.25">
      <c r="B75" s="20" t="s">
        <v>76</v>
      </c>
      <c r="C75" s="14">
        <v>0</v>
      </c>
      <c r="D75" s="14">
        <v>0</v>
      </c>
      <c r="E75" s="16">
        <v>0</v>
      </c>
      <c r="F75" s="17">
        <v>0</v>
      </c>
      <c r="G75" s="14">
        <v>0</v>
      </c>
      <c r="H75" s="18">
        <v>0</v>
      </c>
    </row>
    <row r="76" spans="2:8" x14ac:dyDescent="0.25">
      <c r="B76" s="20" t="s">
        <v>77</v>
      </c>
      <c r="C76" s="14">
        <v>0</v>
      </c>
      <c r="D76" s="14">
        <v>0</v>
      </c>
      <c r="E76" s="16">
        <v>0</v>
      </c>
      <c r="F76" s="17">
        <v>0</v>
      </c>
      <c r="G76" s="14">
        <v>0</v>
      </c>
      <c r="H76" s="18">
        <v>0</v>
      </c>
    </row>
    <row r="77" spans="2:8" x14ac:dyDescent="0.25">
      <c r="B77" s="6" t="s">
        <v>78</v>
      </c>
      <c r="C77" s="7">
        <v>0</v>
      </c>
      <c r="D77" s="7">
        <v>0</v>
      </c>
      <c r="E77" s="12">
        <v>0</v>
      </c>
      <c r="F77" s="7">
        <v>0</v>
      </c>
      <c r="G77" s="7">
        <v>0</v>
      </c>
      <c r="H77" s="12">
        <v>0</v>
      </c>
    </row>
    <row r="78" spans="2:8" x14ac:dyDescent="0.25">
      <c r="B78" s="13" t="s">
        <v>79</v>
      </c>
      <c r="C78" s="14">
        <v>0</v>
      </c>
      <c r="D78" s="14">
        <v>0</v>
      </c>
      <c r="E78" s="16">
        <v>0</v>
      </c>
      <c r="F78" s="17">
        <v>0</v>
      </c>
      <c r="G78" s="14">
        <v>0</v>
      </c>
      <c r="H78" s="18">
        <v>0</v>
      </c>
    </row>
    <row r="79" spans="2:8" x14ac:dyDescent="0.25">
      <c r="B79" s="13" t="s">
        <v>80</v>
      </c>
      <c r="C79" s="14">
        <v>0</v>
      </c>
      <c r="D79" s="14">
        <v>0</v>
      </c>
      <c r="E79" s="16">
        <v>0</v>
      </c>
      <c r="F79" s="17">
        <v>0</v>
      </c>
      <c r="G79" s="14">
        <v>0</v>
      </c>
      <c r="H79" s="18">
        <v>0</v>
      </c>
    </row>
    <row r="80" spans="2:8" x14ac:dyDescent="0.25">
      <c r="B80" s="13" t="s">
        <v>81</v>
      </c>
      <c r="C80" s="14">
        <v>0</v>
      </c>
      <c r="D80" s="14">
        <v>0</v>
      </c>
      <c r="E80" s="16">
        <v>0</v>
      </c>
      <c r="F80" s="17">
        <v>0</v>
      </c>
      <c r="G80" s="14">
        <v>0</v>
      </c>
      <c r="H80" s="18">
        <v>0</v>
      </c>
    </row>
    <row r="81" spans="2:9" x14ac:dyDescent="0.25">
      <c r="B81" s="13" t="s">
        <v>82</v>
      </c>
      <c r="C81" s="14">
        <v>0</v>
      </c>
      <c r="D81" s="14">
        <v>0</v>
      </c>
      <c r="E81" s="16">
        <v>0</v>
      </c>
      <c r="F81" s="17">
        <v>0</v>
      </c>
      <c r="G81" s="14">
        <v>0</v>
      </c>
      <c r="H81" s="18">
        <v>0</v>
      </c>
    </row>
    <row r="82" spans="2:9" x14ac:dyDescent="0.25">
      <c r="B82" s="13" t="s">
        <v>83</v>
      </c>
      <c r="C82" s="14">
        <v>0</v>
      </c>
      <c r="D82" s="14">
        <v>0</v>
      </c>
      <c r="E82" s="16">
        <v>0</v>
      </c>
      <c r="F82" s="17">
        <v>0</v>
      </c>
      <c r="G82" s="14">
        <v>0</v>
      </c>
      <c r="H82" s="18">
        <v>0</v>
      </c>
    </row>
    <row r="83" spans="2:9" x14ac:dyDescent="0.25">
      <c r="B83" s="13" t="s">
        <v>84</v>
      </c>
      <c r="C83" s="14">
        <v>0</v>
      </c>
      <c r="D83" s="14">
        <v>0</v>
      </c>
      <c r="E83" s="16">
        <v>0</v>
      </c>
      <c r="F83" s="17">
        <v>0</v>
      </c>
      <c r="G83" s="14">
        <v>0</v>
      </c>
      <c r="H83" s="18">
        <v>0</v>
      </c>
    </row>
    <row r="84" spans="2:9" ht="24.75" thickBot="1" x14ac:dyDescent="0.3">
      <c r="B84" s="13" t="s">
        <v>85</v>
      </c>
      <c r="C84" s="14">
        <v>0</v>
      </c>
      <c r="D84" s="14">
        <v>0</v>
      </c>
      <c r="E84" s="16">
        <v>0</v>
      </c>
      <c r="F84" s="17">
        <v>0</v>
      </c>
      <c r="G84" s="14">
        <v>0</v>
      </c>
      <c r="H84" s="18">
        <v>0</v>
      </c>
    </row>
    <row r="85" spans="2:9" x14ac:dyDescent="0.25">
      <c r="B85" s="21" t="s">
        <v>86</v>
      </c>
      <c r="C85" s="22">
        <v>5365792484.1500006</v>
      </c>
      <c r="D85" s="22">
        <v>4080538.7199999914</v>
      </c>
      <c r="E85" s="23">
        <v>5369873022.8699999</v>
      </c>
      <c r="F85" s="22">
        <v>5354948884.9300003</v>
      </c>
      <c r="G85" s="22">
        <v>5279220944.5799999</v>
      </c>
      <c r="H85" s="23">
        <v>14924137.939999893</v>
      </c>
      <c r="I85" s="10"/>
    </row>
    <row r="86" spans="2:9" x14ac:dyDescent="0.25">
      <c r="B86" s="6" t="s">
        <v>13</v>
      </c>
      <c r="C86" s="7">
        <v>3260196519.5300002</v>
      </c>
      <c r="D86" s="7">
        <v>-123661256.68999998</v>
      </c>
      <c r="E86" s="12">
        <v>3136535262.8400002</v>
      </c>
      <c r="F86" s="7">
        <v>3180957676.4899998</v>
      </c>
      <c r="G86" s="7">
        <v>3180957676.4899998</v>
      </c>
      <c r="H86" s="12">
        <v>-44422413.649999976</v>
      </c>
      <c r="I86" s="10"/>
    </row>
    <row r="87" spans="2:9" ht="24" x14ac:dyDescent="0.25">
      <c r="B87" s="13" t="s">
        <v>14</v>
      </c>
      <c r="C87" s="14">
        <v>1178825426.79</v>
      </c>
      <c r="D87" s="14">
        <v>-180065611.56999999</v>
      </c>
      <c r="E87" s="16">
        <v>998759815.22000003</v>
      </c>
      <c r="F87" s="17">
        <v>985762606.42999995</v>
      </c>
      <c r="G87" s="17">
        <v>985762606.42999995</v>
      </c>
      <c r="H87" s="18">
        <v>12997208.790000081</v>
      </c>
    </row>
    <row r="88" spans="2:9" ht="24" x14ac:dyDescent="0.25">
      <c r="B88" s="13" t="s">
        <v>15</v>
      </c>
      <c r="C88" s="14">
        <v>278003204.99000001</v>
      </c>
      <c r="D88" s="14">
        <v>-30361260.500000004</v>
      </c>
      <c r="E88" s="16">
        <v>247641944.49000001</v>
      </c>
      <c r="F88" s="17">
        <v>291964896.20999998</v>
      </c>
      <c r="G88" s="17">
        <v>291964896.20999998</v>
      </c>
      <c r="H88" s="18">
        <v>-44322951.719999969</v>
      </c>
    </row>
    <row r="89" spans="2:9" x14ac:dyDescent="0.25">
      <c r="B89" s="13" t="s">
        <v>16</v>
      </c>
      <c r="C89" s="14">
        <v>556828717.13999999</v>
      </c>
      <c r="D89" s="14">
        <v>12810042.239999998</v>
      </c>
      <c r="E89" s="16">
        <v>569638759.38</v>
      </c>
      <c r="F89" s="17">
        <v>653450540.50999999</v>
      </c>
      <c r="G89" s="17">
        <v>653450540.50999999</v>
      </c>
      <c r="H89" s="18">
        <v>-83811781.129999995</v>
      </c>
    </row>
    <row r="90" spans="2:9" x14ac:dyDescent="0.25">
      <c r="B90" s="13" t="s">
        <v>17</v>
      </c>
      <c r="C90" s="14">
        <v>238726527.69</v>
      </c>
      <c r="D90" s="14">
        <v>51568362.090000004</v>
      </c>
      <c r="E90" s="16">
        <v>290294889.77999997</v>
      </c>
      <c r="F90" s="17">
        <v>252470742.99000001</v>
      </c>
      <c r="G90" s="17">
        <v>252470742.99000001</v>
      </c>
      <c r="H90" s="18">
        <v>37824146.789999962</v>
      </c>
    </row>
    <row r="91" spans="2:9" x14ac:dyDescent="0.25">
      <c r="B91" s="13" t="s">
        <v>18</v>
      </c>
      <c r="C91" s="14">
        <v>802450007</v>
      </c>
      <c r="D91" s="14">
        <v>12160921.309999999</v>
      </c>
      <c r="E91" s="16">
        <v>814610928.30999994</v>
      </c>
      <c r="F91" s="17">
        <v>918666372.01999998</v>
      </c>
      <c r="G91" s="17">
        <v>918666372.01999998</v>
      </c>
      <c r="H91" s="18">
        <v>-104055443.71000004</v>
      </c>
    </row>
    <row r="92" spans="2:9" x14ac:dyDescent="0.25">
      <c r="B92" s="13" t="s">
        <v>19</v>
      </c>
      <c r="C92" s="14">
        <v>0</v>
      </c>
      <c r="D92" s="14">
        <v>0</v>
      </c>
      <c r="E92" s="16">
        <v>0</v>
      </c>
      <c r="F92" s="17">
        <v>0</v>
      </c>
      <c r="G92" s="17">
        <v>0</v>
      </c>
      <c r="H92" s="18">
        <v>0</v>
      </c>
    </row>
    <row r="93" spans="2:9" x14ac:dyDescent="0.25">
      <c r="B93" s="13" t="s">
        <v>20</v>
      </c>
      <c r="C93" s="14">
        <v>205362635.91999999</v>
      </c>
      <c r="D93" s="14">
        <v>10226289.739999998</v>
      </c>
      <c r="E93" s="16">
        <v>215588925.66</v>
      </c>
      <c r="F93" s="17">
        <v>78642518.329999998</v>
      </c>
      <c r="G93" s="17">
        <v>78642518.329999998</v>
      </c>
      <c r="H93" s="18">
        <v>136946407.32999998</v>
      </c>
    </row>
    <row r="94" spans="2:9" x14ac:dyDescent="0.25">
      <c r="B94" s="6" t="s">
        <v>21</v>
      </c>
      <c r="C94" s="7">
        <v>740082176.19999993</v>
      </c>
      <c r="D94" s="7">
        <v>58989198.689999998</v>
      </c>
      <c r="E94" s="12">
        <v>799071374.88999999</v>
      </c>
      <c r="F94" s="7">
        <v>707545699.17000008</v>
      </c>
      <c r="G94" s="7">
        <v>686949463.76999998</v>
      </c>
      <c r="H94" s="12">
        <v>91525675.719999954</v>
      </c>
    </row>
    <row r="95" spans="2:9" ht="24" x14ac:dyDescent="0.25">
      <c r="B95" s="13" t="s">
        <v>22</v>
      </c>
      <c r="C95" s="14">
        <v>20646810.850000001</v>
      </c>
      <c r="D95" s="14">
        <v>2075343.71</v>
      </c>
      <c r="E95" s="16">
        <v>22722154.560000002</v>
      </c>
      <c r="F95" s="17">
        <v>21973598.449999999</v>
      </c>
      <c r="G95" s="17">
        <v>21943302.25</v>
      </c>
      <c r="H95" s="18">
        <v>748556.11000000313</v>
      </c>
    </row>
    <row r="96" spans="2:9" x14ac:dyDescent="0.25">
      <c r="B96" s="13" t="s">
        <v>23</v>
      </c>
      <c r="C96" s="14">
        <v>23499093.940000001</v>
      </c>
      <c r="D96" s="14">
        <v>3603364.9099999997</v>
      </c>
      <c r="E96" s="16">
        <v>27102458.850000001</v>
      </c>
      <c r="F96" s="17">
        <v>27860603.359999999</v>
      </c>
      <c r="G96" s="17">
        <v>27615663.330000002</v>
      </c>
      <c r="H96" s="18">
        <v>-758144.50999999791</v>
      </c>
    </row>
    <row r="97" spans="2:8" ht="24" x14ac:dyDescent="0.25">
      <c r="B97" s="13" t="s">
        <v>24</v>
      </c>
      <c r="C97" s="14">
        <v>0</v>
      </c>
      <c r="D97" s="14">
        <v>0</v>
      </c>
      <c r="E97" s="16">
        <v>0</v>
      </c>
      <c r="F97" s="17">
        <v>1136.8000000000002</v>
      </c>
      <c r="G97" s="17">
        <v>1136.8000000000002</v>
      </c>
      <c r="H97" s="18">
        <v>-1136.8000000000002</v>
      </c>
    </row>
    <row r="98" spans="2:8" ht="24" x14ac:dyDescent="0.25">
      <c r="B98" s="13" t="s">
        <v>25</v>
      </c>
      <c r="C98" s="14">
        <v>4407505.29</v>
      </c>
      <c r="D98" s="14">
        <v>-1147414.6800000002</v>
      </c>
      <c r="E98" s="16">
        <v>3260090.61</v>
      </c>
      <c r="F98" s="17">
        <v>3410848.7699999996</v>
      </c>
      <c r="G98" s="17">
        <v>3410848.77</v>
      </c>
      <c r="H98" s="18">
        <v>-150758.15999999968</v>
      </c>
    </row>
    <row r="99" spans="2:8" ht="24" x14ac:dyDescent="0.25">
      <c r="B99" s="13" t="s">
        <v>26</v>
      </c>
      <c r="C99" s="14">
        <v>586534067.29999995</v>
      </c>
      <c r="D99" s="14">
        <v>48526595.350000001</v>
      </c>
      <c r="E99" s="16">
        <v>635060662.64999998</v>
      </c>
      <c r="F99" s="17">
        <v>581918291.84000003</v>
      </c>
      <c r="G99" s="17">
        <v>565846295.12</v>
      </c>
      <c r="H99" s="18">
        <v>53142370.809999943</v>
      </c>
    </row>
    <row r="100" spans="2:8" x14ac:dyDescent="0.25">
      <c r="B100" s="13" t="s">
        <v>27</v>
      </c>
      <c r="C100" s="14">
        <v>34604504.68</v>
      </c>
      <c r="D100" s="14">
        <v>12723266.809999999</v>
      </c>
      <c r="E100" s="16">
        <v>47327771.489999995</v>
      </c>
      <c r="F100" s="17">
        <v>30258081.34</v>
      </c>
      <c r="G100" s="17">
        <v>30218023.369999997</v>
      </c>
      <c r="H100" s="18">
        <v>17069690.149999995</v>
      </c>
    </row>
    <row r="101" spans="2:8" ht="24" x14ac:dyDescent="0.25">
      <c r="B101" s="13" t="s">
        <v>28</v>
      </c>
      <c r="C101" s="14">
        <v>58296924.560000002</v>
      </c>
      <c r="D101" s="14">
        <v>-5621337.4299999997</v>
      </c>
      <c r="E101" s="16">
        <v>52675587.130000003</v>
      </c>
      <c r="F101" s="17">
        <v>27279410.32</v>
      </c>
      <c r="G101" s="17">
        <v>25507843.240000002</v>
      </c>
      <c r="H101" s="18">
        <v>25396176.810000002</v>
      </c>
    </row>
    <row r="102" spans="2:8" x14ac:dyDescent="0.25">
      <c r="B102" s="13" t="s">
        <v>29</v>
      </c>
      <c r="C102" s="14">
        <v>0</v>
      </c>
      <c r="D102" s="14">
        <v>0</v>
      </c>
      <c r="E102" s="16">
        <v>0</v>
      </c>
      <c r="F102" s="17">
        <v>0</v>
      </c>
      <c r="G102" s="17">
        <v>0</v>
      </c>
      <c r="H102" s="18">
        <v>0</v>
      </c>
    </row>
    <row r="103" spans="2:8" ht="24" x14ac:dyDescent="0.25">
      <c r="B103" s="13" t="s">
        <v>30</v>
      </c>
      <c r="C103" s="14">
        <v>12093269.58</v>
      </c>
      <c r="D103" s="14">
        <v>-1170619.9800000004</v>
      </c>
      <c r="E103" s="16">
        <v>10922649.6</v>
      </c>
      <c r="F103" s="17">
        <v>14843728.290000001</v>
      </c>
      <c r="G103" s="17">
        <v>12406350.890000001</v>
      </c>
      <c r="H103" s="18">
        <v>-3921078.6900000013</v>
      </c>
    </row>
    <row r="104" spans="2:8" ht="24" x14ac:dyDescent="0.25">
      <c r="B104" s="19" t="s">
        <v>31</v>
      </c>
      <c r="C104" s="7">
        <v>488177951.37</v>
      </c>
      <c r="D104" s="7">
        <v>86597298.539999992</v>
      </c>
      <c r="E104" s="12">
        <v>574775249.91000009</v>
      </c>
      <c r="F104" s="7">
        <v>581546772.85000002</v>
      </c>
      <c r="G104" s="7">
        <v>565369625.48000002</v>
      </c>
      <c r="H104" s="12">
        <v>-6771522.9400000563</v>
      </c>
    </row>
    <row r="105" spans="2:8" x14ac:dyDescent="0.25">
      <c r="B105" s="13" t="s">
        <v>32</v>
      </c>
      <c r="C105" s="14">
        <v>81570998.900000006</v>
      </c>
      <c r="D105" s="14">
        <v>16296000.42</v>
      </c>
      <c r="E105" s="16">
        <v>97866999.320000008</v>
      </c>
      <c r="F105" s="17">
        <v>90209050.239999995</v>
      </c>
      <c r="G105" s="17">
        <v>90209050.239999995</v>
      </c>
      <c r="H105" s="18">
        <v>7657949.0800000131</v>
      </c>
    </row>
    <row r="106" spans="2:8" x14ac:dyDescent="0.25">
      <c r="B106" s="13" t="s">
        <v>33</v>
      </c>
      <c r="C106" s="14">
        <v>12131693.779999999</v>
      </c>
      <c r="D106" s="14">
        <v>9578789.8399999999</v>
      </c>
      <c r="E106" s="16">
        <v>21710483.619999997</v>
      </c>
      <c r="F106" s="17">
        <v>34451918.670000002</v>
      </c>
      <c r="G106" s="17">
        <v>34451918.670000002</v>
      </c>
      <c r="H106" s="18">
        <v>-12741435.050000004</v>
      </c>
    </row>
    <row r="107" spans="2:8" ht="24" x14ac:dyDescent="0.25">
      <c r="B107" s="13" t="s">
        <v>34</v>
      </c>
      <c r="C107" s="14">
        <v>157269366.46000001</v>
      </c>
      <c r="D107" s="14">
        <v>59635936.239999995</v>
      </c>
      <c r="E107" s="16">
        <v>216905302.69999999</v>
      </c>
      <c r="F107" s="17">
        <v>237701871.92000002</v>
      </c>
      <c r="G107" s="17">
        <v>231512227.22999999</v>
      </c>
      <c r="H107" s="18">
        <v>-20796569.220000029</v>
      </c>
    </row>
    <row r="108" spans="2:8" ht="24" x14ac:dyDescent="0.25">
      <c r="B108" s="13" t="s">
        <v>35</v>
      </c>
      <c r="C108" s="14">
        <v>73539531.989999995</v>
      </c>
      <c r="D108" s="14">
        <v>-59519891.680000007</v>
      </c>
      <c r="E108" s="16">
        <v>14019640.309999987</v>
      </c>
      <c r="F108" s="17">
        <v>10529792.620000001</v>
      </c>
      <c r="G108" s="17">
        <v>10529792.620000001</v>
      </c>
      <c r="H108" s="18">
        <v>3489847.6899999864</v>
      </c>
    </row>
    <row r="109" spans="2:8" ht="24" x14ac:dyDescent="0.25">
      <c r="B109" s="13" t="s">
        <v>36</v>
      </c>
      <c r="C109" s="14">
        <v>124882757.58</v>
      </c>
      <c r="D109" s="14">
        <v>49744729.319999993</v>
      </c>
      <c r="E109" s="16">
        <v>174627486.89999998</v>
      </c>
      <c r="F109" s="17">
        <v>177864211</v>
      </c>
      <c r="G109" s="17">
        <v>167990098.31999999</v>
      </c>
      <c r="H109" s="18">
        <v>-3236724.1000000238</v>
      </c>
    </row>
    <row r="110" spans="2:8" ht="24" x14ac:dyDescent="0.25">
      <c r="B110" s="13" t="s">
        <v>37</v>
      </c>
      <c r="C110" s="14">
        <v>3463894.36</v>
      </c>
      <c r="D110" s="14">
        <v>-1811868.9400000002</v>
      </c>
      <c r="E110" s="16">
        <v>1652025.4199999997</v>
      </c>
      <c r="F110" s="17">
        <v>1710818.5400000005</v>
      </c>
      <c r="G110" s="17">
        <v>1597428.5400000005</v>
      </c>
      <c r="H110" s="18">
        <v>-58793.12000000081</v>
      </c>
    </row>
    <row r="111" spans="2:8" x14ac:dyDescent="0.25">
      <c r="B111" s="13" t="s">
        <v>38</v>
      </c>
      <c r="C111" s="14">
        <v>33712238.450000003</v>
      </c>
      <c r="D111" s="14">
        <v>12275470.620000001</v>
      </c>
      <c r="E111" s="16">
        <v>45987709.070000008</v>
      </c>
      <c r="F111" s="17">
        <v>26705207.720000003</v>
      </c>
      <c r="G111" s="17">
        <v>26705207.720000003</v>
      </c>
      <c r="H111" s="18">
        <v>19282501.350000005</v>
      </c>
    </row>
    <row r="112" spans="2:8" x14ac:dyDescent="0.25">
      <c r="B112" s="13" t="s">
        <v>39</v>
      </c>
      <c r="C112" s="14">
        <v>833380.69</v>
      </c>
      <c r="D112" s="14">
        <v>-453362.09</v>
      </c>
      <c r="E112" s="16">
        <v>380018.59999999992</v>
      </c>
      <c r="F112" s="17">
        <v>388667.54999999888</v>
      </c>
      <c r="G112" s="17">
        <v>388667.54999999888</v>
      </c>
      <c r="H112" s="18">
        <v>-8648.9499999989639</v>
      </c>
    </row>
    <row r="113" spans="2:8" x14ac:dyDescent="0.25">
      <c r="B113" s="13" t="s">
        <v>40</v>
      </c>
      <c r="C113" s="14">
        <v>774089.16</v>
      </c>
      <c r="D113" s="14">
        <v>851494.80999999959</v>
      </c>
      <c r="E113" s="16">
        <v>1625583.9699999997</v>
      </c>
      <c r="F113" s="17">
        <v>1985234.5900000036</v>
      </c>
      <c r="G113" s="17">
        <v>1985234.5900000036</v>
      </c>
      <c r="H113" s="18">
        <v>-359650.62000000384</v>
      </c>
    </row>
    <row r="114" spans="2:8" ht="24" x14ac:dyDescent="0.25">
      <c r="B114" s="19" t="s">
        <v>41</v>
      </c>
      <c r="C114" s="7">
        <v>865044500.37</v>
      </c>
      <c r="D114" s="7">
        <v>-30030000</v>
      </c>
      <c r="E114" s="12">
        <v>835014500.37</v>
      </c>
      <c r="F114" s="7">
        <v>835087367.03999996</v>
      </c>
      <c r="G114" s="7">
        <v>835087367.04000008</v>
      </c>
      <c r="H114" s="12">
        <v>-72866.670000021812</v>
      </c>
    </row>
    <row r="115" spans="2:8" ht="24" x14ac:dyDescent="0.25">
      <c r="B115" s="13" t="s">
        <v>42</v>
      </c>
      <c r="C115" s="14">
        <v>0</v>
      </c>
      <c r="D115" s="14">
        <v>-30000000</v>
      </c>
      <c r="E115" s="16">
        <v>-30000000</v>
      </c>
      <c r="F115" s="17">
        <v>370000000</v>
      </c>
      <c r="G115" s="17">
        <v>370000000</v>
      </c>
      <c r="H115" s="18">
        <v>-400000000</v>
      </c>
    </row>
    <row r="116" spans="2:8" x14ac:dyDescent="0.25">
      <c r="B116" s="13" t="s">
        <v>43</v>
      </c>
      <c r="C116" s="14">
        <v>400000000</v>
      </c>
      <c r="D116" s="14">
        <v>0</v>
      </c>
      <c r="E116" s="16">
        <v>400000000</v>
      </c>
      <c r="F116" s="17">
        <v>462881167.04000002</v>
      </c>
      <c r="G116" s="17">
        <v>462881167.04000002</v>
      </c>
      <c r="H116" s="18">
        <v>-62881167.040000021</v>
      </c>
    </row>
    <row r="117" spans="2:8" x14ac:dyDescent="0.25">
      <c r="B117" s="13" t="s">
        <v>44</v>
      </c>
      <c r="C117" s="14">
        <v>462881167</v>
      </c>
      <c r="D117" s="14">
        <v>-30000</v>
      </c>
      <c r="E117" s="16">
        <v>462851167</v>
      </c>
      <c r="F117" s="17">
        <v>300000</v>
      </c>
      <c r="G117" s="17">
        <v>300000</v>
      </c>
      <c r="H117" s="18">
        <v>462551167</v>
      </c>
    </row>
    <row r="118" spans="2:8" x14ac:dyDescent="0.25">
      <c r="B118" s="13" t="s">
        <v>45</v>
      </c>
      <c r="C118" s="14">
        <v>330000</v>
      </c>
      <c r="D118" s="14">
        <v>0</v>
      </c>
      <c r="E118" s="16">
        <v>330000</v>
      </c>
      <c r="F118" s="17">
        <v>1906200.0000000005</v>
      </c>
      <c r="G118" s="17">
        <v>1906200.0000000005</v>
      </c>
      <c r="H118" s="18">
        <v>-1576200.0000000005</v>
      </c>
    </row>
    <row r="119" spans="2:8" x14ac:dyDescent="0.25">
      <c r="B119" s="13" t="s">
        <v>46</v>
      </c>
      <c r="C119" s="14">
        <v>1833333.37</v>
      </c>
      <c r="D119" s="14">
        <v>0</v>
      </c>
      <c r="E119" s="16">
        <v>1833333.37</v>
      </c>
      <c r="F119" s="17">
        <v>0</v>
      </c>
      <c r="G119" s="17">
        <v>0</v>
      </c>
      <c r="H119" s="18">
        <v>1833333.37</v>
      </c>
    </row>
    <row r="120" spans="2:8" ht="24" x14ac:dyDescent="0.25">
      <c r="B120" s="13" t="s">
        <v>47</v>
      </c>
      <c r="C120" s="14">
        <v>0</v>
      </c>
      <c r="D120" s="14">
        <v>0</v>
      </c>
      <c r="E120" s="16">
        <v>0</v>
      </c>
      <c r="F120" s="17">
        <v>0</v>
      </c>
      <c r="G120" s="17">
        <v>0</v>
      </c>
      <c r="H120" s="18">
        <v>0</v>
      </c>
    </row>
    <row r="121" spans="2:8" x14ac:dyDescent="0.25">
      <c r="B121" s="13" t="s">
        <v>48</v>
      </c>
      <c r="C121" s="14">
        <v>0</v>
      </c>
      <c r="D121" s="14">
        <v>0</v>
      </c>
      <c r="E121" s="16">
        <v>0</v>
      </c>
      <c r="F121" s="17">
        <v>0</v>
      </c>
      <c r="G121" s="17">
        <v>0</v>
      </c>
      <c r="H121" s="18">
        <v>0</v>
      </c>
    </row>
    <row r="122" spans="2:8" x14ac:dyDescent="0.25">
      <c r="B122" s="13" t="s">
        <v>49</v>
      </c>
      <c r="C122" s="14">
        <v>0</v>
      </c>
      <c r="D122" s="14">
        <v>0</v>
      </c>
      <c r="E122" s="16">
        <v>0</v>
      </c>
      <c r="F122" s="17">
        <v>0</v>
      </c>
      <c r="G122" s="17">
        <v>0</v>
      </c>
      <c r="H122" s="18">
        <v>0</v>
      </c>
    </row>
    <row r="123" spans="2:8" x14ac:dyDescent="0.25">
      <c r="B123" s="13" t="s">
        <v>50</v>
      </c>
      <c r="C123" s="14">
        <v>0</v>
      </c>
      <c r="D123" s="14">
        <v>0</v>
      </c>
      <c r="E123" s="16">
        <v>0</v>
      </c>
      <c r="F123" s="17">
        <v>0</v>
      </c>
      <c r="G123" s="17">
        <v>0</v>
      </c>
      <c r="H123" s="18">
        <v>0</v>
      </c>
    </row>
    <row r="124" spans="2:8" ht="24" x14ac:dyDescent="0.25">
      <c r="B124" s="19" t="s">
        <v>51</v>
      </c>
      <c r="C124" s="7">
        <v>12291336.68</v>
      </c>
      <c r="D124" s="7">
        <v>12185298.179999985</v>
      </c>
      <c r="E124" s="12">
        <v>24476634.859999985</v>
      </c>
      <c r="F124" s="7">
        <v>49811369.379999988</v>
      </c>
      <c r="G124" s="7">
        <v>10856811.800000042</v>
      </c>
      <c r="H124" s="12">
        <v>-25334734.520000003</v>
      </c>
    </row>
    <row r="125" spans="2:8" x14ac:dyDescent="0.25">
      <c r="B125" s="13" t="s">
        <v>52</v>
      </c>
      <c r="C125" s="14">
        <v>1910544.67</v>
      </c>
      <c r="D125" s="14">
        <v>-837584.24</v>
      </c>
      <c r="E125" s="16">
        <v>1072960.43</v>
      </c>
      <c r="F125" s="17">
        <v>775073.5</v>
      </c>
      <c r="G125" s="17">
        <v>775073.49999999977</v>
      </c>
      <c r="H125" s="18">
        <v>297886.92999999993</v>
      </c>
    </row>
    <row r="126" spans="2:8" x14ac:dyDescent="0.25">
      <c r="B126" s="13" t="s">
        <v>53</v>
      </c>
      <c r="C126" s="14">
        <v>588751.81000000006</v>
      </c>
      <c r="D126" s="14">
        <v>-322960.81</v>
      </c>
      <c r="E126" s="16">
        <v>265791.00000000006</v>
      </c>
      <c r="F126" s="17">
        <v>0</v>
      </c>
      <c r="G126" s="17">
        <v>0</v>
      </c>
      <c r="H126" s="18">
        <v>265791.00000000006</v>
      </c>
    </row>
    <row r="127" spans="2:8" ht="24" x14ac:dyDescent="0.25">
      <c r="B127" s="13" t="s">
        <v>54</v>
      </c>
      <c r="C127" s="14">
        <v>6059623.4000000004</v>
      </c>
      <c r="D127" s="14">
        <v>-3376771.8600000143</v>
      </c>
      <c r="E127" s="16">
        <v>2682851.5399999861</v>
      </c>
      <c r="F127" s="17">
        <v>19914329.669999987</v>
      </c>
      <c r="G127" s="17">
        <v>2320572.0900000036</v>
      </c>
      <c r="H127" s="18">
        <v>-17231478.130000003</v>
      </c>
    </row>
    <row r="128" spans="2:8" x14ac:dyDescent="0.25">
      <c r="B128" s="13" t="s">
        <v>55</v>
      </c>
      <c r="C128" s="14">
        <v>682702.67</v>
      </c>
      <c r="D128" s="14">
        <v>15399068</v>
      </c>
      <c r="E128" s="16">
        <v>16081770.67</v>
      </c>
      <c r="F128" s="17">
        <v>23855397.960000001</v>
      </c>
      <c r="G128" s="17">
        <v>2494597.96</v>
      </c>
      <c r="H128" s="18">
        <v>-7773627.290000001</v>
      </c>
    </row>
    <row r="129" spans="2:8" x14ac:dyDescent="0.25">
      <c r="B129" s="13" t="s">
        <v>56</v>
      </c>
      <c r="C129" s="14">
        <v>0</v>
      </c>
      <c r="D129" s="14">
        <v>0</v>
      </c>
      <c r="E129" s="16">
        <v>0</v>
      </c>
      <c r="F129" s="17">
        <v>0</v>
      </c>
      <c r="G129" s="17">
        <v>0</v>
      </c>
      <c r="H129" s="18">
        <v>0</v>
      </c>
    </row>
    <row r="130" spans="2:8" x14ac:dyDescent="0.25">
      <c r="B130" s="13" t="s">
        <v>57</v>
      </c>
      <c r="C130" s="14">
        <v>3044714.13</v>
      </c>
      <c r="D130" s="14">
        <v>939627.09000000008</v>
      </c>
      <c r="E130" s="16">
        <v>3984341.2199999997</v>
      </c>
      <c r="F130" s="17">
        <v>4879744.79</v>
      </c>
      <c r="G130" s="17">
        <v>4879744.79</v>
      </c>
      <c r="H130" s="18">
        <v>-895403.5700000003</v>
      </c>
    </row>
    <row r="131" spans="2:8" x14ac:dyDescent="0.25">
      <c r="B131" s="13" t="s">
        <v>58</v>
      </c>
      <c r="C131" s="14">
        <v>0</v>
      </c>
      <c r="D131" s="14">
        <v>0</v>
      </c>
      <c r="E131" s="16">
        <v>0</v>
      </c>
      <c r="F131" s="17">
        <v>0</v>
      </c>
      <c r="G131" s="17">
        <v>0</v>
      </c>
      <c r="H131" s="18">
        <v>0</v>
      </c>
    </row>
    <row r="132" spans="2:8" x14ac:dyDescent="0.25">
      <c r="B132" s="13" t="s">
        <v>59</v>
      </c>
      <c r="C132" s="14">
        <v>0</v>
      </c>
      <c r="D132" s="14">
        <v>0</v>
      </c>
      <c r="E132" s="16">
        <v>0</v>
      </c>
      <c r="F132" s="17">
        <v>0</v>
      </c>
      <c r="G132" s="17">
        <v>0</v>
      </c>
      <c r="H132" s="18">
        <v>0</v>
      </c>
    </row>
    <row r="133" spans="2:8" x14ac:dyDescent="0.25">
      <c r="B133" s="13" t="s">
        <v>60</v>
      </c>
      <c r="C133" s="14">
        <v>5000</v>
      </c>
      <c r="D133" s="14">
        <v>383920</v>
      </c>
      <c r="E133" s="16">
        <v>388920</v>
      </c>
      <c r="F133" s="17">
        <v>386823.45999999996</v>
      </c>
      <c r="G133" s="17">
        <v>386823.45999999996</v>
      </c>
      <c r="H133" s="18">
        <v>2096.5400000000373</v>
      </c>
    </row>
    <row r="134" spans="2:8" x14ac:dyDescent="0.25">
      <c r="B134" s="19" t="s">
        <v>61</v>
      </c>
      <c r="C134" s="7">
        <v>0</v>
      </c>
      <c r="D134" s="7">
        <v>0</v>
      </c>
      <c r="E134" s="12">
        <v>0</v>
      </c>
      <c r="F134" s="7">
        <v>0</v>
      </c>
      <c r="G134" s="17">
        <v>0</v>
      </c>
      <c r="H134" s="12">
        <v>0</v>
      </c>
    </row>
    <row r="135" spans="2:8" x14ac:dyDescent="0.25">
      <c r="B135" s="13" t="s">
        <v>62</v>
      </c>
      <c r="C135" s="14">
        <v>0</v>
      </c>
      <c r="D135" s="17">
        <v>0</v>
      </c>
      <c r="E135" s="16">
        <v>0</v>
      </c>
      <c r="F135" s="17">
        <v>0</v>
      </c>
      <c r="G135" s="17">
        <v>0</v>
      </c>
      <c r="H135" s="18">
        <v>0</v>
      </c>
    </row>
    <row r="136" spans="2:8" x14ac:dyDescent="0.25">
      <c r="B136" s="13" t="s">
        <v>63</v>
      </c>
      <c r="C136" s="14">
        <v>0</v>
      </c>
      <c r="D136" s="17">
        <v>0</v>
      </c>
      <c r="E136" s="16">
        <v>0</v>
      </c>
      <c r="F136" s="17">
        <v>0</v>
      </c>
      <c r="G136" s="17">
        <v>0</v>
      </c>
      <c r="H136" s="18">
        <v>0</v>
      </c>
    </row>
    <row r="137" spans="2:8" x14ac:dyDescent="0.25">
      <c r="B137" s="13" t="s">
        <v>64</v>
      </c>
      <c r="C137" s="14">
        <v>0</v>
      </c>
      <c r="D137" s="17">
        <v>0</v>
      </c>
      <c r="E137" s="16">
        <v>0</v>
      </c>
      <c r="F137" s="17">
        <v>0</v>
      </c>
      <c r="G137" s="17">
        <v>0</v>
      </c>
      <c r="H137" s="18">
        <v>0</v>
      </c>
    </row>
    <row r="138" spans="2:8" ht="24" x14ac:dyDescent="0.25">
      <c r="B138" s="19" t="s">
        <v>65</v>
      </c>
      <c r="C138" s="7">
        <v>0</v>
      </c>
      <c r="D138" s="7">
        <v>0</v>
      </c>
      <c r="E138" s="16">
        <v>0</v>
      </c>
      <c r="F138" s="7">
        <v>0</v>
      </c>
      <c r="G138" s="17">
        <v>0</v>
      </c>
      <c r="H138" s="12">
        <v>0</v>
      </c>
    </row>
    <row r="139" spans="2:8" ht="24" x14ac:dyDescent="0.25">
      <c r="B139" s="13" t="s">
        <v>66</v>
      </c>
      <c r="C139" s="14">
        <v>0</v>
      </c>
      <c r="D139" s="17">
        <v>0</v>
      </c>
      <c r="E139" s="16">
        <v>0</v>
      </c>
      <c r="F139" s="17">
        <v>0</v>
      </c>
      <c r="G139" s="17">
        <v>0</v>
      </c>
      <c r="H139" s="18">
        <v>0</v>
      </c>
    </row>
    <row r="140" spans="2:8" x14ac:dyDescent="0.25">
      <c r="B140" s="13" t="s">
        <v>67</v>
      </c>
      <c r="C140" s="14">
        <v>0</v>
      </c>
      <c r="D140" s="17">
        <v>0</v>
      </c>
      <c r="E140" s="16">
        <v>0</v>
      </c>
      <c r="F140" s="17">
        <v>0</v>
      </c>
      <c r="G140" s="17">
        <v>0</v>
      </c>
      <c r="H140" s="18">
        <v>0</v>
      </c>
    </row>
    <row r="141" spans="2:8" x14ac:dyDescent="0.25">
      <c r="B141" s="13" t="s">
        <v>68</v>
      </c>
      <c r="C141" s="14">
        <v>0</v>
      </c>
      <c r="D141" s="17">
        <v>0</v>
      </c>
      <c r="E141" s="16">
        <v>0</v>
      </c>
      <c r="F141" s="17">
        <v>0</v>
      </c>
      <c r="G141" s="17">
        <v>0</v>
      </c>
      <c r="H141" s="18">
        <v>0</v>
      </c>
    </row>
    <row r="142" spans="2:8" x14ac:dyDescent="0.25">
      <c r="B142" s="13" t="s">
        <v>69</v>
      </c>
      <c r="C142" s="14">
        <v>0</v>
      </c>
      <c r="D142" s="17">
        <v>0</v>
      </c>
      <c r="E142" s="16">
        <v>0</v>
      </c>
      <c r="F142" s="17">
        <v>0</v>
      </c>
      <c r="G142" s="17">
        <v>0</v>
      </c>
      <c r="H142" s="18">
        <v>0</v>
      </c>
    </row>
    <row r="143" spans="2:8" ht="24" x14ac:dyDescent="0.25">
      <c r="B143" s="13" t="s">
        <v>70</v>
      </c>
      <c r="C143" s="14">
        <v>0</v>
      </c>
      <c r="D143" s="17">
        <v>0</v>
      </c>
      <c r="E143" s="16">
        <v>0</v>
      </c>
      <c r="F143" s="17">
        <v>0</v>
      </c>
      <c r="G143" s="17">
        <v>0</v>
      </c>
      <c r="H143" s="18">
        <v>0</v>
      </c>
    </row>
    <row r="144" spans="2:8" ht="24" x14ac:dyDescent="0.25">
      <c r="B144" s="13" t="s">
        <v>71</v>
      </c>
      <c r="C144" s="14">
        <v>0</v>
      </c>
      <c r="D144" s="17">
        <v>0</v>
      </c>
      <c r="E144" s="16">
        <v>0</v>
      </c>
      <c r="F144" s="17">
        <v>0</v>
      </c>
      <c r="G144" s="17">
        <v>0</v>
      </c>
      <c r="H144" s="18">
        <v>0</v>
      </c>
    </row>
    <row r="145" spans="2:9" x14ac:dyDescent="0.25">
      <c r="B145" s="13" t="s">
        <v>72</v>
      </c>
      <c r="C145" s="14">
        <v>0</v>
      </c>
      <c r="D145" s="17">
        <v>0</v>
      </c>
      <c r="E145" s="16">
        <v>0</v>
      </c>
      <c r="F145" s="17">
        <v>0</v>
      </c>
      <c r="G145" s="17">
        <v>0</v>
      </c>
      <c r="H145" s="18">
        <v>0</v>
      </c>
    </row>
    <row r="146" spans="2:9" ht="24" x14ac:dyDescent="0.25">
      <c r="B146" s="13" t="s">
        <v>73</v>
      </c>
      <c r="C146" s="14">
        <v>0</v>
      </c>
      <c r="D146" s="17">
        <v>0</v>
      </c>
      <c r="E146" s="16">
        <v>0</v>
      </c>
      <c r="F146" s="17">
        <v>0</v>
      </c>
      <c r="G146" s="17">
        <v>0</v>
      </c>
      <c r="H146" s="18">
        <v>0</v>
      </c>
    </row>
    <row r="147" spans="2:9" x14ac:dyDescent="0.25">
      <c r="B147" s="19" t="s">
        <v>74</v>
      </c>
      <c r="C147" s="7">
        <v>0</v>
      </c>
      <c r="D147" s="7">
        <v>0</v>
      </c>
      <c r="E147" s="16">
        <v>0</v>
      </c>
      <c r="F147" s="7">
        <v>0</v>
      </c>
      <c r="G147" s="17">
        <v>0</v>
      </c>
      <c r="H147" s="12">
        <v>0</v>
      </c>
    </row>
    <row r="148" spans="2:9" x14ac:dyDescent="0.25">
      <c r="B148" s="20" t="s">
        <v>75</v>
      </c>
      <c r="C148" s="14">
        <v>0</v>
      </c>
      <c r="D148" s="17">
        <v>0</v>
      </c>
      <c r="E148" s="16">
        <v>0</v>
      </c>
      <c r="F148" s="17">
        <v>0</v>
      </c>
      <c r="G148" s="17">
        <v>0</v>
      </c>
      <c r="H148" s="18">
        <v>0</v>
      </c>
    </row>
    <row r="149" spans="2:9" x14ac:dyDescent="0.25">
      <c r="B149" s="20" t="s">
        <v>76</v>
      </c>
      <c r="C149" s="14">
        <v>0</v>
      </c>
      <c r="D149" s="17">
        <v>0</v>
      </c>
      <c r="E149" s="16">
        <v>0</v>
      </c>
      <c r="F149" s="17">
        <v>0</v>
      </c>
      <c r="G149" s="17">
        <v>0</v>
      </c>
      <c r="H149" s="18">
        <v>0</v>
      </c>
    </row>
    <row r="150" spans="2:9" x14ac:dyDescent="0.25">
      <c r="B150" s="20" t="s">
        <v>77</v>
      </c>
      <c r="C150" s="14">
        <v>0</v>
      </c>
      <c r="D150" s="17">
        <v>0</v>
      </c>
      <c r="E150" s="16">
        <v>0</v>
      </c>
      <c r="F150" s="17">
        <v>0</v>
      </c>
      <c r="G150" s="17">
        <v>0</v>
      </c>
      <c r="H150" s="18">
        <v>0</v>
      </c>
    </row>
    <row r="151" spans="2:9" x14ac:dyDescent="0.25">
      <c r="B151" s="19" t="s">
        <v>78</v>
      </c>
      <c r="C151" s="7">
        <v>0</v>
      </c>
      <c r="D151" s="7">
        <v>0</v>
      </c>
      <c r="E151" s="16">
        <v>0</v>
      </c>
      <c r="F151" s="7">
        <v>0</v>
      </c>
      <c r="G151" s="17">
        <v>0</v>
      </c>
      <c r="H151" s="12">
        <v>0</v>
      </c>
    </row>
    <row r="152" spans="2:9" x14ac:dyDescent="0.25">
      <c r="B152" s="13" t="s">
        <v>79</v>
      </c>
      <c r="C152" s="14">
        <v>0</v>
      </c>
      <c r="D152" s="17">
        <v>0</v>
      </c>
      <c r="E152" s="16">
        <v>0</v>
      </c>
      <c r="F152" s="17">
        <v>0</v>
      </c>
      <c r="G152" s="17">
        <v>0</v>
      </c>
      <c r="H152" s="18">
        <v>0</v>
      </c>
    </row>
    <row r="153" spans="2:9" x14ac:dyDescent="0.25">
      <c r="B153" s="13" t="s">
        <v>80</v>
      </c>
      <c r="C153" s="14">
        <v>0</v>
      </c>
      <c r="D153" s="17">
        <v>0</v>
      </c>
      <c r="E153" s="16">
        <v>0</v>
      </c>
      <c r="F153" s="17">
        <v>0</v>
      </c>
      <c r="G153" s="17">
        <v>0</v>
      </c>
      <c r="H153" s="18">
        <v>0</v>
      </c>
    </row>
    <row r="154" spans="2:9" x14ac:dyDescent="0.25">
      <c r="B154" s="13" t="s">
        <v>81</v>
      </c>
      <c r="C154" s="14">
        <v>0</v>
      </c>
      <c r="D154" s="17">
        <v>0</v>
      </c>
      <c r="E154" s="16">
        <v>0</v>
      </c>
      <c r="F154" s="17">
        <v>0</v>
      </c>
      <c r="G154" s="17">
        <v>0</v>
      </c>
      <c r="H154" s="18">
        <v>0</v>
      </c>
    </row>
    <row r="155" spans="2:9" x14ac:dyDescent="0.25">
      <c r="B155" s="13" t="s">
        <v>82</v>
      </c>
      <c r="C155" s="14">
        <v>0</v>
      </c>
      <c r="D155" s="17">
        <v>0</v>
      </c>
      <c r="E155" s="16">
        <v>0</v>
      </c>
      <c r="F155" s="17">
        <v>0</v>
      </c>
      <c r="G155" s="17">
        <v>0</v>
      </c>
      <c r="H155" s="18">
        <v>0</v>
      </c>
    </row>
    <row r="156" spans="2:9" x14ac:dyDescent="0.25">
      <c r="B156" s="13" t="s">
        <v>83</v>
      </c>
      <c r="C156" s="14">
        <v>0</v>
      </c>
      <c r="D156" s="17">
        <v>0</v>
      </c>
      <c r="E156" s="16">
        <v>0</v>
      </c>
      <c r="F156" s="17">
        <v>0</v>
      </c>
      <c r="G156" s="17">
        <v>0</v>
      </c>
      <c r="H156" s="18">
        <v>0</v>
      </c>
    </row>
    <row r="157" spans="2:9" x14ac:dyDescent="0.25">
      <c r="B157" s="13" t="s">
        <v>84</v>
      </c>
      <c r="C157" s="14">
        <v>0</v>
      </c>
      <c r="D157" s="17">
        <v>0</v>
      </c>
      <c r="E157" s="16">
        <v>0</v>
      </c>
      <c r="F157" s="17">
        <v>0</v>
      </c>
      <c r="G157" s="17">
        <v>0</v>
      </c>
      <c r="H157" s="18">
        <v>0</v>
      </c>
    </row>
    <row r="158" spans="2:9" ht="24" x14ac:dyDescent="0.25">
      <c r="B158" s="13" t="s">
        <v>85</v>
      </c>
      <c r="C158" s="14">
        <v>0</v>
      </c>
      <c r="D158" s="17">
        <v>0</v>
      </c>
      <c r="E158" s="16">
        <v>0</v>
      </c>
      <c r="F158" s="17">
        <v>0</v>
      </c>
      <c r="G158" s="17">
        <v>0</v>
      </c>
      <c r="H158" s="18">
        <v>0</v>
      </c>
    </row>
    <row r="159" spans="2:9" x14ac:dyDescent="0.25">
      <c r="B159" s="24"/>
      <c r="C159" s="25"/>
      <c r="D159" s="25"/>
      <c r="E159" s="16"/>
      <c r="F159" s="25"/>
      <c r="G159" s="25"/>
      <c r="H159" s="16"/>
    </row>
    <row r="160" spans="2:9" ht="15.75" thickBot="1" x14ac:dyDescent="0.3">
      <c r="B160" s="26" t="s">
        <v>87</v>
      </c>
      <c r="C160" s="27">
        <v>6024287848.7000008</v>
      </c>
      <c r="D160" s="27">
        <v>350241729.96000004</v>
      </c>
      <c r="E160" s="28">
        <v>6374529578.6599998</v>
      </c>
      <c r="F160" s="27">
        <v>6359562886.4000006</v>
      </c>
      <c r="G160" s="27">
        <v>6175267232.2699995</v>
      </c>
      <c r="H160" s="28">
        <v>14966692.259999946</v>
      </c>
      <c r="I160" s="10"/>
    </row>
    <row r="162" spans="3:9" x14ac:dyDescent="0.25">
      <c r="C162" s="29">
        <v>5885330185.2399998</v>
      </c>
      <c r="D162" s="29">
        <v>89125708.670000002</v>
      </c>
      <c r="E162" s="29">
        <v>5974455893.9099998</v>
      </c>
      <c r="F162" s="29">
        <v>5955085828.6900005</v>
      </c>
      <c r="G162" s="29">
        <v>5590478833.8100004</v>
      </c>
      <c r="H162" s="29">
        <v>19370065.219999313</v>
      </c>
      <c r="I162" s="30"/>
    </row>
    <row r="163" spans="3:9" x14ac:dyDescent="0.25">
      <c r="C163" s="31"/>
      <c r="D163" s="32">
        <f>+D160-D162</f>
        <v>261116021.29000002</v>
      </c>
      <c r="E163" s="32">
        <f>+E160-E162</f>
        <v>400073684.75</v>
      </c>
      <c r="F163" s="32">
        <f>+F160-F162</f>
        <v>404477057.71000004</v>
      </c>
      <c r="G163" s="32">
        <f>+G160-G162</f>
        <v>584788398.45999908</v>
      </c>
      <c r="H163" s="55"/>
      <c r="I163" s="33"/>
    </row>
    <row r="164" spans="3:9" x14ac:dyDescent="0.25">
      <c r="C164" s="31"/>
      <c r="D164" s="32"/>
      <c r="E164" s="31"/>
      <c r="F164" s="31"/>
      <c r="G164" s="31"/>
      <c r="H164" s="31"/>
      <c r="I164" s="34"/>
    </row>
    <row r="165" spans="3:9" x14ac:dyDescent="0.25">
      <c r="I165" s="3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conditionalFormatting sqref="H1:H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41 EAEPED COG</vt:lpstr>
      <vt:lpstr>'41 EAEPED COG'!Área_de_impresión</vt:lpstr>
      <vt:lpstr>'41 EAEPED 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2024-02-07T17:04:47Z</dcterms:created>
  <dcterms:modified xsi:type="dcterms:W3CDTF">2024-02-07T17:42:01Z</dcterms:modified>
</cp:coreProperties>
</file>