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nsiones\Documents\ALMA ERIKA\CUENTA PUBLICA\2023\ANUAL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8800" windowHeight="12330"/>
  </bookViews>
  <sheets>
    <sheet name="EAEPED_SPC" sheetId="1" r:id="rId1"/>
  </sheets>
  <definedNames>
    <definedName name="_xlnm.Print_Area" localSheetId="0">EAEPED_SPC!$A$1:$I$44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" l="1"/>
  <c r="H23" i="1"/>
  <c r="H22" i="1"/>
  <c r="H11" i="1"/>
  <c r="E31" i="1"/>
  <c r="H31" i="1" s="1"/>
  <c r="E30" i="1"/>
  <c r="H30" i="1" s="1"/>
  <c r="E29" i="1"/>
  <c r="H29" i="1" s="1"/>
  <c r="E27" i="1"/>
  <c r="H27" i="1" s="1"/>
  <c r="E26" i="1"/>
  <c r="E25" i="1"/>
  <c r="H25" i="1" s="1"/>
  <c r="E23" i="1"/>
  <c r="E22" i="1"/>
  <c r="E18" i="1"/>
  <c r="H18" i="1" s="1"/>
  <c r="E19" i="1"/>
  <c r="H19" i="1" s="1"/>
  <c r="E17" i="1"/>
  <c r="H17" i="1" s="1"/>
  <c r="E11" i="1"/>
  <c r="E13" i="1"/>
  <c r="H13" i="1" s="1"/>
  <c r="E14" i="1"/>
  <c r="H14" i="1" s="1"/>
  <c r="E15" i="1"/>
  <c r="H15" i="1" s="1"/>
  <c r="E10" i="1"/>
  <c r="H10" i="1" s="1"/>
  <c r="E12" i="1" l="1"/>
  <c r="D28" i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F16" i="1"/>
  <c r="G16" i="1"/>
  <c r="C16" i="1"/>
  <c r="D12" i="1"/>
  <c r="E9" i="1"/>
  <c r="F12" i="1"/>
  <c r="F9" i="1" s="1"/>
  <c r="F32" i="1" s="1"/>
  <c r="G12" i="1"/>
  <c r="H12" i="1"/>
  <c r="C12" i="1"/>
  <c r="D9" i="1" l="1"/>
  <c r="D32" i="1" s="1"/>
  <c r="C9" i="1"/>
  <c r="C32" i="1" s="1"/>
  <c r="H9" i="1"/>
  <c r="H32" i="1" s="1"/>
  <c r="E32" i="1"/>
  <c r="G9" i="1"/>
  <c r="G32" i="1" s="1"/>
</calcChain>
</file>

<file path=xl/sharedStrings.xml><?xml version="1.0" encoding="utf-8"?>
<sst xmlns="http://schemas.openxmlformats.org/spreadsheetml/2006/main" count="42" uniqueCount="32">
  <si>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</si>
  <si>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</si>
  <si>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</si>
  <si>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</si>
  <si>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</si>
  <si>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</si>
  <si>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</si>
  <si>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</si>
  <si>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</si>
  <si>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</si>
  <si>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</si>
  <si>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</si>
  <si>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</si>
  <si>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</si>
  <si>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</si>
  <si>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</si>
  <si>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</si>
  <si>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</si>
  <si>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</si>
  <si>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</si>
  <si>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</si>
  <si>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</si>
  <si>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</si>
  <si>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</si>
  <si>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</si>
  <si>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Pensiones Civiles del Estado de Chihuahua</t>
  </si>
  <si>
    <t>Del 01 de enero al 31 de diciembre de 2023 (b)</t>
  </si>
  <si>
    <t>Bajo protesta de decir verdad declaramos que los Estados Financieros y sus Notas son razonablemente correctos y responsabilidad del emisor</t>
  </si>
  <si>
    <t>Lic. Francisco Hugo Gutiérrez Dávila</t>
  </si>
  <si>
    <t>C.P.C. Gilberto Montañez Pérez</t>
  </si>
  <si>
    <t>Director General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</si>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</sst>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10584</xdr:colOff>
      <xdr:row>42</xdr:row>
      <xdr:rowOff>0</xdr:rowOff>
    </xdr:from>
    <xdr:to>
      <xdr:col>1</xdr:col>
      <xdr:colOff>2286000</xdr:colOff>
      <xdr:row>42</xdr:row>
      <xdr:rowOff>10585</xdr:rowOff>
    </xdr:to>
    <xdr:cxnSp macro="">
      <xdr:nvCxnSpPr>
        <xdr:cNvPr id="2" name="Conector recto 1"/>
        <xdr:cNvCxnSpPr/>
      </xdr:nvCxnSpPr>
      <xdr:spPr>
        <a:xfrm flipV="1">
          <a:off x="258234" y="8991600"/>
          <a:ext cx="2275416" cy="1058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2325158</xdr:colOff>
      <xdr:row>42</xdr:row>
      <xdr:rowOff>0</xdr:rowOff>
    </xdr:from>
    <xdr:to>
      <xdr:col>5</xdr:col>
      <xdr:colOff>1152525</xdr:colOff>
      <xdr:row>42</xdr:row>
      <xdr:rowOff>13759</xdr:rowOff>
    </xdr:to>
    <xdr:cxnSp macro="">
      <xdr:nvCxnSpPr>
        <xdr:cNvPr id="3" name="Conector recto 2"/>
        <xdr:cNvCxnSpPr/>
      </xdr:nvCxnSpPr>
      <xdr:spPr>
        <a:xfrm flipV="1">
          <a:off x="3049058" y="2514600"/>
          <a:ext cx="1522942" cy="1375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view="pageBreakPreview" topLeftCell="A22" zoomScale="60" zoomScaleNormal="100" workbookViewId="0">
      <selection activeCell="C45" sqref="C45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600192578.15999997</v>
      </c>
      <c r="D9" s="4">
        <f t="shared" ref="D9:H9" si="0">SUM(D10:D12,D15,D16,D19)</f>
        <v>0</v>
      </c>
      <c r="E9" s="14">
        <f t="shared" si="0"/>
        <v>600192578.15999997</v>
      </c>
      <c r="F9" s="4">
        <f t="shared" si="0"/>
        <v>551284290.98000002</v>
      </c>
      <c r="G9" s="4">
        <f t="shared" si="0"/>
        <v>551284290.98000002</v>
      </c>
      <c r="H9" s="14">
        <f t="shared" si="0"/>
        <v>48908287.179999977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600192578.15999997</v>
      </c>
      <c r="D12" s="6">
        <f t="shared" ref="D12:H12" si="2">SUM(D13:D14)</f>
        <v>0</v>
      </c>
      <c r="E12" s="15">
        <f>E13+E14</f>
        <v>600192578.15999997</v>
      </c>
      <c r="F12" s="6">
        <f t="shared" si="2"/>
        <v>551284290.98000002</v>
      </c>
      <c r="G12" s="6">
        <f t="shared" si="2"/>
        <v>551284290.98000002</v>
      </c>
      <c r="H12" s="15">
        <f t="shared" si="2"/>
        <v>48908287.179999977</v>
      </c>
    </row>
    <row r="13" spans="2:9" x14ac:dyDescent="0.25">
      <c r="B13" s="11" t="s">
        <v>16</v>
      </c>
      <c r="C13" s="13">
        <v>582324894</v>
      </c>
      <c r="D13" s="13">
        <v>-112186.24000000001</v>
      </c>
      <c r="E13" s="15">
        <f t="shared" si="1"/>
        <v>582212707.75999999</v>
      </c>
      <c r="F13" s="13">
        <v>534872602.54526848</v>
      </c>
      <c r="G13" s="13">
        <v>534872602.54526848</v>
      </c>
      <c r="H13" s="15">
        <f>E13-F13</f>
        <v>47340105.214731514</v>
      </c>
    </row>
    <row r="14" spans="2:9" x14ac:dyDescent="0.25">
      <c r="B14" s="11" t="s">
        <v>17</v>
      </c>
      <c r="C14" s="13">
        <v>17867684.160000015</v>
      </c>
      <c r="D14" s="13">
        <v>112186.24000000001</v>
      </c>
      <c r="E14" s="15">
        <f t="shared" si="1"/>
        <v>17979870.400000013</v>
      </c>
      <c r="F14" s="13">
        <v>16411688.434731554</v>
      </c>
      <c r="G14" s="13">
        <v>16411688.434731554</v>
      </c>
      <c r="H14" s="15">
        <f t="shared" ref="H14:H15" si="3">E14-F14</f>
        <v>1568181.9652684592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600192578.15999997</v>
      </c>
      <c r="D32" s="10">
        <f t="shared" ref="D32:H32" si="10">SUM(D9,D21)</f>
        <v>0</v>
      </c>
      <c r="E32" s="17">
        <f t="shared" si="10"/>
        <v>600192578.15999997</v>
      </c>
      <c r="F32" s="10">
        <f t="shared" si="10"/>
        <v>551284290.98000002</v>
      </c>
      <c r="G32" s="10">
        <f t="shared" si="10"/>
        <v>551284290.98000002</v>
      </c>
      <c r="H32" s="17">
        <f t="shared" si="10"/>
        <v>48908287.179999977</v>
      </c>
    </row>
    <row r="33" spans="2:5" s="18" customFormat="1" x14ac:dyDescent="0.25"/>
    <row r="34" spans="2:5" s="39" customFormat="1" ht="12" x14ac:dyDescent="0.2">
      <c r="B34" s="40" t="s">
        <v>27</v>
      </c>
    </row>
    <row r="35" spans="2:5" s="39" customFormat="1" ht="12" x14ac:dyDescent="0.2"/>
    <row r="36" spans="2:5" s="39" customFormat="1" ht="12" x14ac:dyDescent="0.2"/>
    <row r="37" spans="2:5" s="39" customFormat="1" ht="12" x14ac:dyDescent="0.2"/>
    <row r="38" spans="2:5" s="39" customFormat="1" ht="12" x14ac:dyDescent="0.2"/>
    <row r="39" spans="2:5" s="39" customFormat="1" ht="12" x14ac:dyDescent="0.2"/>
    <row r="40" spans="2:5" s="39" customFormat="1" ht="12" x14ac:dyDescent="0.2"/>
    <row r="41" spans="2:5" s="39" customFormat="1" ht="12" x14ac:dyDescent="0.2"/>
    <row r="42" spans="2:5" s="39" customFormat="1" ht="12" x14ac:dyDescent="0.2">
      <c r="B42" s="41"/>
    </row>
    <row r="43" spans="2:5" s="39" customFormat="1" ht="12.75" x14ac:dyDescent="0.2">
      <c r="B43" s="42" t="s">
        <v>28</v>
      </c>
      <c r="E43" s="43" t="s">
        <v>29</v>
      </c>
    </row>
    <row r="44" spans="2:5" s="39" customFormat="1" ht="12.75" x14ac:dyDescent="0.2">
      <c r="B44" s="42" t="s">
        <v>30</v>
      </c>
      <c r="E44" s="44" t="s">
        <v>31</v>
      </c>
    </row>
    <row r="45" spans="2:5" s="18" customFormat="1" x14ac:dyDescent="0.25"/>
    <row r="46" spans="2:5" s="18" customFormat="1" x14ac:dyDescent="0.25"/>
    <row r="47" spans="2:5" s="18" customFormat="1" x14ac:dyDescent="0.25"/>
    <row r="48" spans="2:5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Pensiones</cp:lastModifiedBy>
  <cp:lastPrinted>2024-02-02T17:36:29Z</cp:lastPrinted>
  <dcterms:created xsi:type="dcterms:W3CDTF">2020-01-08T22:30:53Z</dcterms:created>
  <dcterms:modified xsi:type="dcterms:W3CDTF">2024-02-02T17:36:36Z</dcterms:modified>
</cp:coreProperties>
</file>