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ABCD356D-88B6-4A9C-82FA-0235FB45CBE3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<sst xmlns="http://schemas.openxmlformats.org/spreadsheetml/2006/main" count="26" uniqueCount="22">
  <si>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</si>
  <si>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</si>
  <si>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</si>
  <si>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</si>
  <si>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</si>
  <si>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</si>
  <si>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</si>
  <si>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</si>
  <si>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</si>
  <si>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</si>
  <si>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</si>
  <si>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</si>
  <si>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</si>
  <si>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</si>
  <si>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</si>
  <si>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</si>
  <si>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RURAL DE AGUA POTABLE Y ALCANTARILLADO DE ANAHUAC</t>
  </si>
  <si>
    <t>ADMINISTRACION</t>
  </si>
  <si>
    <t>COMERCIALIZACION</t>
  </si>
  <si>
    <t>OPERACION</t>
  </si>
  <si>
    <t>INVERSIONES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</si>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</sst>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indent="1"/>
      <protection locked="0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4" zoomScale="90" zoomScaleNormal="90" workbookViewId="0">
      <selection activeCell="B35" sqref="B35:H39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7" t="s">
        <v>16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x14ac:dyDescent="0.2">
      <c r="B5" s="33" t="s">
        <v>21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75" thickBot="1" x14ac:dyDescent="0.25">
      <c r="B7" s="22" t="s">
        <v>4</v>
      </c>
      <c r="C7" s="24" t="s">
        <v>5</v>
      </c>
      <c r="D7" s="25"/>
      <c r="E7" s="25"/>
      <c r="F7" s="25"/>
      <c r="G7" s="26"/>
      <c r="H7" s="22" t="s">
        <v>6</v>
      </c>
    </row>
    <row r="8" spans="2:9" ht="24.75" thickBot="1" x14ac:dyDescent="0.25">
      <c r="B8" s="23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3"/>
    </row>
    <row r="9" spans="2:9" ht="24.75" customHeight="1" x14ac:dyDescent="0.2">
      <c r="B9" s="1" t="s">
        <v>12</v>
      </c>
      <c r="C9" s="12">
        <f>SUM(C10:C17)</f>
        <v>10822213.560000001</v>
      </c>
      <c r="D9" s="12">
        <f>SUM(D10:D17)</f>
        <v>2993744.9699999997</v>
      </c>
      <c r="E9" s="16">
        <f>SUM(C9:D9)</f>
        <v>13815958.530000001</v>
      </c>
      <c r="F9" s="12">
        <f>SUM(F10:F17)</f>
        <v>11965208.07</v>
      </c>
      <c r="G9" s="12">
        <f>SUM(G10:G17)</f>
        <v>11835038.280000001</v>
      </c>
      <c r="H9" s="16">
        <f>SUM(E9-F9)</f>
        <v>1850750.4600000009</v>
      </c>
    </row>
    <row r="10" spans="2:9" x14ac:dyDescent="0.2">
      <c r="B10" s="7" t="s">
        <v>17</v>
      </c>
      <c r="C10" s="8">
        <v>2911814.53</v>
      </c>
      <c r="D10" s="8">
        <v>1391049.91</v>
      </c>
      <c r="E10" s="8">
        <f>SUM(C10:D10)</f>
        <v>4302864.4399999995</v>
      </c>
      <c r="F10" s="8">
        <v>3699368.99</v>
      </c>
      <c r="G10" s="8">
        <v>3600732.35</v>
      </c>
      <c r="H10" s="8">
        <f>SUM(E10-F10)</f>
        <v>603495.44999999925</v>
      </c>
    </row>
    <row r="11" spans="2:9" x14ac:dyDescent="0.2">
      <c r="B11" s="7" t="s">
        <v>18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19</v>
      </c>
      <c r="C12" s="8">
        <v>5874529.4400000004</v>
      </c>
      <c r="D12" s="8">
        <v>1424903.01</v>
      </c>
      <c r="E12" s="8">
        <f t="shared" si="0"/>
        <v>7299432.4500000002</v>
      </c>
      <c r="F12" s="8">
        <v>6544501.6799999997</v>
      </c>
      <c r="G12" s="8">
        <v>6512968.5300000003</v>
      </c>
      <c r="H12" s="8">
        <f t="shared" si="1"/>
        <v>754930.77000000048</v>
      </c>
    </row>
    <row r="13" spans="2:9" x14ac:dyDescent="0.2">
      <c r="B13" s="7" t="s">
        <v>20</v>
      </c>
      <c r="C13" s="8">
        <v>2035869.59</v>
      </c>
      <c r="D13" s="8">
        <v>177792.05</v>
      </c>
      <c r="E13" s="8">
        <f t="shared" si="0"/>
        <v>2213661.64</v>
      </c>
      <c r="F13" s="8">
        <v>1721337.4</v>
      </c>
      <c r="G13" s="8">
        <v>1721337.4</v>
      </c>
      <c r="H13" s="8">
        <f t="shared" si="1"/>
        <v>492324.24000000022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2447500</v>
      </c>
      <c r="E19" s="17">
        <f t="shared" ref="E19:E27" si="3">SUM(C19:D19)</f>
        <v>2447500</v>
      </c>
      <c r="F19" s="13">
        <f t="shared" si="2"/>
        <v>2447500</v>
      </c>
      <c r="G19" s="13">
        <f t="shared" si="2"/>
        <v>2447500</v>
      </c>
      <c r="H19" s="17">
        <f>SUM(E19-F19)</f>
        <v>0</v>
      </c>
    </row>
    <row r="20" spans="2:8" x14ac:dyDescent="0.2">
      <c r="B20" s="7" t="s">
        <v>17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18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19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ht="12.75" x14ac:dyDescent="0.2">
      <c r="B23" s="7" t="s">
        <v>20</v>
      </c>
      <c r="C23" s="8">
        <v>0</v>
      </c>
      <c r="D23" s="21">
        <v>2447500</v>
      </c>
      <c r="E23" s="8">
        <f t="shared" si="3"/>
        <v>2447500</v>
      </c>
      <c r="F23" s="21">
        <v>2447500</v>
      </c>
      <c r="G23" s="21">
        <v>2447500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10822213.560000001</v>
      </c>
      <c r="D29" s="4">
        <f t="shared" ref="D29:H29" si="5">SUM(D9+D19)</f>
        <v>5441244.9699999997</v>
      </c>
      <c r="E29" s="4">
        <f t="shared" si="5"/>
        <v>16263458.530000001</v>
      </c>
      <c r="F29" s="4">
        <f t="shared" si="5"/>
        <v>14412708.07</v>
      </c>
      <c r="G29" s="4">
        <f t="shared" si="5"/>
        <v>14282538.280000001</v>
      </c>
      <c r="H29" s="4">
        <f t="shared" si="5"/>
        <v>1850750.4600000009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>
      <c r="B32" s="39"/>
      <c r="C32" s="40"/>
      <c r="D32" s="40"/>
      <c r="E32" s="40"/>
      <c r="F32" s="40"/>
      <c r="G32" s="40"/>
      <c r="H32" s="40"/>
    </row>
    <row r="33" spans="2:8" s="20" customFormat="1" x14ac:dyDescent="0.2">
      <c r="B33" s="39"/>
      <c r="C33" s="40"/>
      <c r="D33" s="40"/>
      <c r="E33" s="40"/>
      <c r="F33" s="40"/>
      <c r="G33" s="40"/>
      <c r="H33" s="40"/>
    </row>
    <row r="34" spans="2:8" s="20" customFormat="1" x14ac:dyDescent="0.2">
      <c r="B34" s="39"/>
      <c r="C34" s="40"/>
      <c r="D34" s="40"/>
      <c r="E34" s="40"/>
      <c r="F34" s="40"/>
      <c r="G34" s="40"/>
      <c r="H34" s="40"/>
    </row>
    <row r="35" spans="2:8" s="20" customFormat="1" ht="28.5" customHeight="1" x14ac:dyDescent="0.2">
      <c r="B35" s="39"/>
      <c r="C35" s="40"/>
      <c r="D35" s="40"/>
      <c r="E35" s="40"/>
      <c r="F35" s="40"/>
      <c r="G35" s="40"/>
      <c r="H35" s="40"/>
    </row>
    <row r="36" spans="2:8" s="20" customFormat="1" x14ac:dyDescent="0.2">
      <c r="B36" s="39"/>
      <c r="C36" s="40"/>
      <c r="D36" s="40"/>
      <c r="E36" s="40"/>
      <c r="F36" s="40"/>
      <c r="G36" s="40"/>
      <c r="H36" s="40"/>
    </row>
    <row r="37" spans="2:8" s="20" customFormat="1" x14ac:dyDescent="0.2">
      <c r="B37" s="39"/>
      <c r="C37" s="40"/>
      <c r="D37" s="40"/>
      <c r="E37" s="40"/>
      <c r="F37" s="40"/>
      <c r="G37" s="40"/>
      <c r="H37" s="40"/>
    </row>
    <row r="38" spans="2:8" s="20" customFormat="1" x14ac:dyDescent="0.2">
      <c r="B38" s="39"/>
      <c r="C38" s="40"/>
      <c r="D38" s="40"/>
      <c r="E38" s="40"/>
      <c r="F38" s="40"/>
      <c r="G38" s="40"/>
      <c r="H38" s="40"/>
    </row>
    <row r="39" spans="2:8" s="20" customFormat="1" x14ac:dyDescent="0.2"/>
    <row r="40" spans="2:8" s="20" customFormat="1" x14ac:dyDescent="0.2"/>
    <row r="41" spans="2:8" s="20" customFormat="1" x14ac:dyDescent="0.2"/>
    <row r="42" spans="2:8" s="20" customFormat="1" x14ac:dyDescent="0.2"/>
    <row r="43" spans="2:8" s="20" customFormat="1" x14ac:dyDescent="0.2"/>
    <row r="44" spans="2:8" s="20" customFormat="1" x14ac:dyDescent="0.2"/>
    <row r="45" spans="2:8" s="20" customFormat="1" x14ac:dyDescent="0.2"/>
    <row r="46" spans="2:8" s="20" customFormat="1" x14ac:dyDescent="0.2"/>
    <row r="47" spans="2:8" s="20" customFormat="1" x14ac:dyDescent="0.2"/>
    <row r="48" spans="2: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2024-02-01T20:28:22Z</cp:lastPrinted>
  <dcterms:created xsi:type="dcterms:W3CDTF">2020-01-08T21:44:09Z</dcterms:created>
  <dcterms:modified xsi:type="dcterms:W3CDTF">2024-02-01T20:28:56Z</dcterms:modified>
</cp:coreProperties>
</file>