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5" documentId="13_ncr:1_{205607FD-C273-4CA3-9F53-7AB1D4298ABD}" xr6:coauthVersionLast="47" xr6:coauthVersionMax="47" xr10:uidLastSave="{A3715753-731C-4839-AE85-4AC61CB7DFF9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42" i="1"/>
  <c r="H41" i="1"/>
  <c r="H40" i="1"/>
  <c r="H39" i="1"/>
  <c r="H38" i="1"/>
  <c r="H36" i="1"/>
  <c r="H34" i="1"/>
  <c r="H33" i="1"/>
  <c r="H32" i="1"/>
  <c r="H31" i="1"/>
  <c r="H30" i="1"/>
  <c r="H29" i="1"/>
  <c r="H28" i="1"/>
  <c r="H27" i="1"/>
  <c r="H26" i="1"/>
  <c r="H25" i="1"/>
  <c r="H22" i="1"/>
  <c r="H21" i="1"/>
  <c r="H19" i="1"/>
  <c r="H18" i="1"/>
  <c r="H17" i="1"/>
  <c r="H16" i="1"/>
  <c r="H15" i="1"/>
  <c r="H13" i="1"/>
  <c r="H12" i="1"/>
  <c r="H11" i="1"/>
  <c r="G9" i="1" l="1"/>
  <c r="E46" i="1" l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45" i="1"/>
  <c r="H45" i="1" s="1"/>
  <c r="G44" i="1" l="1"/>
  <c r="G54" i="1" s="1"/>
  <c r="F44" i="1"/>
  <c r="D44" i="1"/>
  <c r="C44" i="1"/>
  <c r="F9" i="1"/>
  <c r="D9" i="1"/>
  <c r="C9" i="1"/>
  <c r="F54" i="1" l="1"/>
  <c r="C54" i="1"/>
  <c r="E9" i="1"/>
  <c r="H9" i="1" s="1"/>
  <c r="D54" i="1"/>
  <c r="E44" i="1"/>
  <c r="H44" i="1" s="1"/>
  <c r="E54" i="1" l="1"/>
  <c r="H54" i="1"/>
</calcChain>
</file>

<file path=xl/sharedStrings.xml><?xml version="1.0" encoding="utf-8"?>
<sst xmlns="http://schemas.openxmlformats.org/spreadsheetml/2006/main" count="59" uniqueCount="59">
  <si>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</si>
  <si>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</si>
  <si>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</si>
  <si>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</si>
  <si>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</si>
  <si>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</si>
  <si>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</si>
  <si>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</si>
  <si>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</si>
  <si>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</si>
  <si>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</si>
  <si>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</si>
  <si>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</si>
  <si>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</si>
  <si>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</si>
  <si>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</si>
  <si>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</si>
  <si>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</si>
  <si>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</si>
  <si>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</si>
  <si>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</si>
  <si>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</si>
  <si>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</si>
  <si>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</si>
  <si>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Chihuahua</t>
  </si>
  <si>
    <t>-DIRECCION EJECUTIVA</t>
  </si>
  <si>
    <t>-    DIRECCION JURIDICO</t>
  </si>
  <si>
    <t>-    DIRECCION EJECUTIVA</t>
  </si>
  <si>
    <t>-    DEPARTAMENTO DE CONTRALORIA INTERNA</t>
  </si>
  <si>
    <t>-DIRECCION FINANCIERA</t>
  </si>
  <si>
    <t>-    COORDINACION ADMINISTRATIVA</t>
  </si>
  <si>
    <t>-    DEPARTAMENTO DE CONTABILIDAD</t>
  </si>
  <si>
    <t>-    DEPARTAMENTO DE RECURSOS MATERIALES</t>
  </si>
  <si>
    <t>-    DEPARTAMENTO DE RECURSOS HUMANOS</t>
  </si>
  <si>
    <t>-    DEPARTAMENTO DE SISTEMAS</t>
  </si>
  <si>
    <t>-    DIRECION FINANCIERA</t>
  </si>
  <si>
    <t>-    DEPARTAMENTO DE BIENES PATRIMONIALES</t>
  </si>
  <si>
    <t>-    DEPARTAMENTO DE JUBILADOS</t>
  </si>
  <si>
    <t>-DIRECCION TECNICA</t>
  </si>
  <si>
    <t>-    DEPARTAMENTO DIRECCION TECNICA</t>
  </si>
  <si>
    <t>-    DEPARTAMENTO DE RED HIDRAULICA</t>
  </si>
  <si>
    <t>-    DEPARTAMENTO DE PLANEACION E INGENIERIA</t>
  </si>
  <si>
    <t>-    DEPARTAMENTO DE SUPERVISION Y CONSTRUCCION</t>
  </si>
  <si>
    <t>-    DEPARTAMENTO DE SUMINISTRO</t>
  </si>
  <si>
    <t>-    DEPARTAMENTO DE RED DE ALCANARILLADO SANITARIO</t>
  </si>
  <si>
    <t>-    DEPARTAMENTO DE SANEAMIENTO</t>
  </si>
  <si>
    <t>-    DEPARTAMENTO DE AGUA TRATADA RECUPERADA</t>
  </si>
  <si>
    <t>-    CENTRO DE INFORMACION Y SERVICIO</t>
  </si>
  <si>
    <t>-    DEPARTAMENTO DE SECTORIZACION</t>
  </si>
  <si>
    <t>-DIRECCION COMERCIAL</t>
  </si>
  <si>
    <t>-    DEPARTAMENTO DIRECCION COMERCIAL</t>
  </si>
  <si>
    <t>-    DEPARTAMENTO DE OPERACION DE SUCURSALES</t>
  </si>
  <si>
    <t>-    DEPARTAMENTO DE FACTURACION Y COBRANZA</t>
  </si>
  <si>
    <t>-    DEPARTAMENTO COMERCIAL DE AGUA TRATADA</t>
  </si>
  <si>
    <t>-    DEPARTAMENTO DE ATENCION COMUNITARIA</t>
  </si>
  <si>
    <t>Bajo protesta de decir verdad declaramos que los Estados Financieros y sus Notas son razonablemente correctos y responsabilidad del emisor</t>
  </si>
  <si>
    <t>-    DEPARTAMENTO DE COBRANZA</t>
  </si>
  <si>
    <t>-    DEPARTAMENTO CULTURA DE AGUA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</si>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</sst>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3" borderId="0" xfId="0" applyFont="1" applyFill="1" applyAlignment="1" applyProtection="1">
      <alignment vertical="top"/>
      <protection locked="0"/>
    </xf>
    <xf numFmtId="164" fontId="6" fillId="3" borderId="4" xfId="1" applyNumberFormat="1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vertical="center" wrapText="1"/>
      <protection locked="0"/>
    </xf>
    <xf numFmtId="164" fontId="2" fillId="0" borderId="9" xfId="1" applyNumberFormat="1" applyFont="1" applyFill="1" applyBorder="1" applyAlignment="1" applyProtection="1">
      <alignment vertical="center" wrapTex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6" fillId="3" borderId="14" xfId="1" applyNumberFormat="1" applyFont="1" applyFill="1" applyBorder="1" applyAlignment="1" applyProtection="1">
      <alignment vertical="center" wrapText="1"/>
      <protection locked="0"/>
    </xf>
    <xf numFmtId="164" fontId="2" fillId="0" borderId="4" xfId="1" applyNumberFormat="1" applyFont="1" applyFill="1" applyBorder="1" applyAlignment="1" applyProtection="1">
      <alignment vertical="center" wrapText="1"/>
    </xf>
    <xf numFmtId="164" fontId="2" fillId="0" borderId="4" xfId="1" applyNumberFormat="1" applyFont="1" applyFill="1" applyBorder="1" applyAlignment="1" applyProtection="1">
      <alignment vertical="center" wrapText="1"/>
      <protection locked="0"/>
    </xf>
    <xf numFmtId="164" fontId="2" fillId="0" borderId="14" xfId="1" applyNumberFormat="1" applyFont="1" applyFill="1" applyBorder="1" applyAlignment="1" applyProtection="1">
      <alignment vertical="center" wrapText="1"/>
      <protection locked="0"/>
    </xf>
    <xf numFmtId="164" fontId="2" fillId="0" borderId="4" xfId="1" applyNumberFormat="1" applyFont="1" applyFill="1" applyBorder="1" applyAlignment="1">
      <alignment horizontal="right" vertical="center" wrapText="1"/>
    </xf>
    <xf numFmtId="164" fontId="2" fillId="0" borderId="14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Protection="1">
      <protection locked="0"/>
    </xf>
    <xf numFmtId="4" fontId="7" fillId="4" borderId="15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Font="1" applyFill="1" applyBorder="1" applyAlignment="1" applyProtection="1">
      <alignment horizontal="left" vertical="center" wrapText="1" indent="1"/>
      <protection locked="0"/>
    </xf>
    <xf numFmtId="164" fontId="6" fillId="0" borderId="4" xfId="1" applyNumberFormat="1" applyFont="1" applyFill="1" applyBorder="1" applyAlignment="1" applyProtection="1">
      <alignment vertical="center" wrapText="1"/>
      <protection locked="0"/>
    </xf>
    <xf numFmtId="164" fontId="6" fillId="3" borderId="0" xfId="1" applyNumberFormat="1" applyFont="1" applyFill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1581982</xdr:colOff>
      <xdr:row>57</xdr:row>
      <xdr:rowOff>140804</xdr:rowOff>
    </xdr:from>
    <xdr:to>
      <xdr:col>1</xdr:col>
      <xdr:colOff>3525082</xdr:colOff>
      <xdr:row>61</xdr:row>
      <xdr:rowOff>29365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7E5B0-7F25-4384-B61E-55FE024E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78" y="917713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621195</xdr:colOff>
      <xdr:row>57</xdr:row>
      <xdr:rowOff>140804</xdr:rowOff>
    </xdr:from>
    <xdr:to>
      <xdr:col>6</xdr:col>
      <xdr:colOff>1280491</xdr:colOff>
      <xdr:row>62</xdr:row>
      <xdr:rowOff>31813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9C006B-903F-4904-9858-E5DC191F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1695" y="917713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61"/>
  <sheetViews>
    <sheetView tabSelected="1" view="pageBreakPreview" zoomScale="60" zoomScaleNormal="115" workbookViewId="0">
      <selection activeCell="B49" sqref="B49"/>
    </sheetView>
  </sheetViews>
  <sheetFormatPr baseColWidth="10" defaultColWidth="11.42578125" defaultRowHeight="12" x14ac:dyDescent="0.2"/>
  <cols>
    <col min="1" max="1" width="3.5703125" style="8" customWidth="1"/>
    <col min="2" max="2" width="55.7109375" style="8" customWidth="1"/>
    <col min="3" max="8" width="19.28515625" style="8" customWidth="1"/>
    <col min="9" max="9" width="3.7109375" style="8" customWidth="1"/>
    <col min="10" max="16384" width="11.42578125" style="8"/>
  </cols>
  <sheetData>
    <row r="1" spans="2:9" ht="11.25" customHeight="1" thickBot="1" x14ac:dyDescent="0.25">
      <c r="I1" s="9" t="s">
        <v>0</v>
      </c>
    </row>
    <row r="2" spans="2:9" x14ac:dyDescent="0.2">
      <c r="B2" s="40" t="s">
        <v>24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3" t="s">
        <v>2</v>
      </c>
      <c r="C4" s="44"/>
      <c r="D4" s="44"/>
      <c r="E4" s="44"/>
      <c r="F4" s="44"/>
      <c r="G4" s="44"/>
      <c r="H4" s="45"/>
    </row>
    <row r="5" spans="2:9" x14ac:dyDescent="0.2">
      <c r="B5" s="46" t="s">
        <v>58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0"/>
      <c r="D6" s="50"/>
      <c r="E6" s="50"/>
      <c r="F6" s="50"/>
      <c r="G6" s="50"/>
      <c r="H6" s="51"/>
    </row>
    <row r="7" spans="2:9" ht="12.75" thickBot="1" x14ac:dyDescent="0.25">
      <c r="B7" s="35" t="s">
        <v>4</v>
      </c>
      <c r="C7" s="37" t="s">
        <v>5</v>
      </c>
      <c r="D7" s="38"/>
      <c r="E7" s="38"/>
      <c r="F7" s="38"/>
      <c r="G7" s="39"/>
      <c r="H7" s="35" t="s">
        <v>6</v>
      </c>
    </row>
    <row r="8" spans="2:9" ht="24.75" thickBot="1" x14ac:dyDescent="0.25">
      <c r="B8" s="36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36"/>
    </row>
    <row r="9" spans="2:9" ht="24.75" customHeight="1" x14ac:dyDescent="0.2">
      <c r="B9" s="1" t="s">
        <v>12</v>
      </c>
      <c r="C9" s="16">
        <f>SUM(C10:C42)</f>
        <v>1671692532</v>
      </c>
      <c r="D9" s="16">
        <f>SUM(D10:D42)</f>
        <v>169374408.59000003</v>
      </c>
      <c r="E9" s="17">
        <f>SUM(C9:D9)</f>
        <v>1841066940.5900002</v>
      </c>
      <c r="F9" s="16">
        <f>SUM(F10:F42)</f>
        <v>1743583217.5899999</v>
      </c>
      <c r="G9" s="16">
        <f>SUM(G10:G42)</f>
        <v>1692390897.8499999</v>
      </c>
      <c r="H9" s="18">
        <f>SUM(E9-F9)</f>
        <v>97483723.000000238</v>
      </c>
    </row>
    <row r="10" spans="2:9" s="10" customFormat="1" x14ac:dyDescent="0.2">
      <c r="B10" s="32" t="s">
        <v>25</v>
      </c>
      <c r="C10" s="19"/>
      <c r="D10" s="19"/>
      <c r="E10" s="19"/>
      <c r="F10" s="19"/>
      <c r="G10" s="19"/>
      <c r="H10" s="20"/>
    </row>
    <row r="11" spans="2:9" x14ac:dyDescent="0.2">
      <c r="B11" s="5" t="s">
        <v>26</v>
      </c>
      <c r="C11" s="15">
        <v>15880658</v>
      </c>
      <c r="D11" s="15">
        <v>-6150248.9900000002</v>
      </c>
      <c r="E11" s="15">
        <v>9730409.0099999998</v>
      </c>
      <c r="F11" s="15">
        <v>9730409.0099999998</v>
      </c>
      <c r="G11" s="15">
        <v>9607238.3900000006</v>
      </c>
      <c r="H11" s="21">
        <f t="shared" ref="H11:H13" si="0">E11-F11</f>
        <v>0</v>
      </c>
    </row>
    <row r="12" spans="2:9" x14ac:dyDescent="0.2">
      <c r="B12" s="5" t="s">
        <v>27</v>
      </c>
      <c r="C12" s="15">
        <v>16947302</v>
      </c>
      <c r="D12" s="15">
        <v>29395280.059999999</v>
      </c>
      <c r="E12" s="15">
        <v>46342582.060000002</v>
      </c>
      <c r="F12" s="15">
        <v>46342582.060000002</v>
      </c>
      <c r="G12" s="15">
        <v>45479521.020000003</v>
      </c>
      <c r="H12" s="21">
        <f t="shared" si="0"/>
        <v>0</v>
      </c>
    </row>
    <row r="13" spans="2:9" x14ac:dyDescent="0.2">
      <c r="B13" s="5" t="s">
        <v>28</v>
      </c>
      <c r="C13" s="15">
        <v>4711041</v>
      </c>
      <c r="D13" s="15">
        <v>-1164745.3999999999</v>
      </c>
      <c r="E13" s="15">
        <v>3546295.6</v>
      </c>
      <c r="F13" s="15">
        <v>3546295.6</v>
      </c>
      <c r="G13" s="15">
        <v>3545734.51</v>
      </c>
      <c r="H13" s="21">
        <f t="shared" si="0"/>
        <v>0</v>
      </c>
    </row>
    <row r="14" spans="2:9" s="10" customFormat="1" x14ac:dyDescent="0.2">
      <c r="B14" s="32" t="s">
        <v>29</v>
      </c>
      <c r="C14" s="19"/>
      <c r="D14" s="19"/>
      <c r="E14" s="19"/>
      <c r="F14" s="19"/>
      <c r="G14" s="19"/>
      <c r="H14" s="20"/>
    </row>
    <row r="15" spans="2:9" x14ac:dyDescent="0.2">
      <c r="B15" s="5" t="s">
        <v>30</v>
      </c>
      <c r="C15" s="15">
        <v>74010409</v>
      </c>
      <c r="D15" s="15">
        <v>10613971.24</v>
      </c>
      <c r="E15" s="15">
        <v>84624380.239999995</v>
      </c>
      <c r="F15" s="15">
        <v>84624380.239999995</v>
      </c>
      <c r="G15" s="15">
        <v>84531037.230000004</v>
      </c>
      <c r="H15" s="21">
        <f t="shared" ref="H15:H22" si="1">E15-F15</f>
        <v>0</v>
      </c>
    </row>
    <row r="16" spans="2:9" x14ac:dyDescent="0.2">
      <c r="B16" s="5" t="s">
        <v>31</v>
      </c>
      <c r="C16" s="15">
        <v>12302678</v>
      </c>
      <c r="D16" s="15">
        <v>1547802.67</v>
      </c>
      <c r="E16" s="15">
        <v>13850480.67</v>
      </c>
      <c r="F16" s="15">
        <v>13850480.67</v>
      </c>
      <c r="G16" s="15">
        <v>13785258.17</v>
      </c>
      <c r="H16" s="21">
        <f t="shared" si="1"/>
        <v>0</v>
      </c>
    </row>
    <row r="17" spans="2:8" x14ac:dyDescent="0.2">
      <c r="B17" s="5" t="s">
        <v>32</v>
      </c>
      <c r="C17" s="15">
        <v>43737374</v>
      </c>
      <c r="D17" s="15">
        <v>-6312732.6200000001</v>
      </c>
      <c r="E17" s="15">
        <v>37424641.380000003</v>
      </c>
      <c r="F17" s="15">
        <v>37424641.380000003</v>
      </c>
      <c r="G17" s="15">
        <v>35563049.420000002</v>
      </c>
      <c r="H17" s="21">
        <f t="shared" si="1"/>
        <v>0</v>
      </c>
    </row>
    <row r="18" spans="2:8" x14ac:dyDescent="0.2">
      <c r="B18" s="5" t="s">
        <v>33</v>
      </c>
      <c r="C18" s="15">
        <v>75446195</v>
      </c>
      <c r="D18" s="15">
        <v>-26837866.170000002</v>
      </c>
      <c r="E18" s="15">
        <v>48608328.829999998</v>
      </c>
      <c r="F18" s="15">
        <v>48608328.829999998</v>
      </c>
      <c r="G18" s="15">
        <v>48266953.490000002</v>
      </c>
      <c r="H18" s="21">
        <f t="shared" si="1"/>
        <v>0</v>
      </c>
    </row>
    <row r="19" spans="2:8" x14ac:dyDescent="0.2">
      <c r="B19" s="5" t="s">
        <v>34</v>
      </c>
      <c r="C19" s="15">
        <v>28664579</v>
      </c>
      <c r="D19" s="15">
        <v>-11440463.26</v>
      </c>
      <c r="E19" s="15">
        <v>17224115.740000002</v>
      </c>
      <c r="F19" s="15">
        <v>17224115.739999998</v>
      </c>
      <c r="G19" s="15">
        <v>14099731.380000001</v>
      </c>
      <c r="H19" s="21">
        <f t="shared" si="1"/>
        <v>0</v>
      </c>
    </row>
    <row r="20" spans="2:8" x14ac:dyDescent="0.2">
      <c r="B20" s="5" t="s">
        <v>35</v>
      </c>
      <c r="C20" s="33">
        <v>43444916</v>
      </c>
      <c r="D20" s="15">
        <v>5975515.1500000004</v>
      </c>
      <c r="E20" s="15">
        <v>49420431.149999999</v>
      </c>
      <c r="F20" s="15">
        <v>49420431.149999999</v>
      </c>
      <c r="G20" s="15">
        <v>49318558.649999999</v>
      </c>
      <c r="H20" s="21">
        <f t="shared" si="1"/>
        <v>0</v>
      </c>
    </row>
    <row r="21" spans="2:8" x14ac:dyDescent="0.2">
      <c r="B21" s="5" t="s">
        <v>36</v>
      </c>
      <c r="C21" s="15">
        <v>19229171</v>
      </c>
      <c r="D21" s="15">
        <v>24276845.149999999</v>
      </c>
      <c r="E21" s="15">
        <v>43506016.149999999</v>
      </c>
      <c r="F21" s="15">
        <v>43506016.149999999</v>
      </c>
      <c r="G21" s="15">
        <v>38580708.109999999</v>
      </c>
      <c r="H21" s="21">
        <f t="shared" si="1"/>
        <v>0</v>
      </c>
    </row>
    <row r="22" spans="2:8" x14ac:dyDescent="0.2">
      <c r="B22" s="5" t="s">
        <v>37</v>
      </c>
      <c r="C22" s="15">
        <v>118232311</v>
      </c>
      <c r="D22" s="15">
        <v>2864622.7</v>
      </c>
      <c r="E22" s="15">
        <v>121096933.7</v>
      </c>
      <c r="F22" s="15">
        <v>121096933.7</v>
      </c>
      <c r="G22" s="15">
        <v>121096933.7</v>
      </c>
      <c r="H22" s="21">
        <f t="shared" si="1"/>
        <v>0</v>
      </c>
    </row>
    <row r="23" spans="2:8" x14ac:dyDescent="0.2">
      <c r="B23" s="5"/>
      <c r="C23" s="15"/>
      <c r="D23" s="15"/>
      <c r="E23" s="15"/>
      <c r="F23" s="15"/>
      <c r="G23" s="15"/>
      <c r="H23" s="21"/>
    </row>
    <row r="24" spans="2:8" s="10" customFormat="1" x14ac:dyDescent="0.2">
      <c r="B24" s="32" t="s">
        <v>38</v>
      </c>
      <c r="C24" s="19"/>
      <c r="D24" s="19"/>
      <c r="E24" s="19"/>
      <c r="F24" s="19"/>
      <c r="G24" s="19"/>
      <c r="H24" s="20"/>
    </row>
    <row r="25" spans="2:8" x14ac:dyDescent="0.2">
      <c r="B25" s="5" t="s">
        <v>39</v>
      </c>
      <c r="C25" s="15">
        <v>6518261</v>
      </c>
      <c r="D25" s="15">
        <v>2060369.32</v>
      </c>
      <c r="E25" s="15">
        <v>8578630.3200000003</v>
      </c>
      <c r="F25" s="15">
        <v>8578630.3200000003</v>
      </c>
      <c r="G25" s="15">
        <v>8406482.1799999997</v>
      </c>
      <c r="H25" s="21">
        <f t="shared" ref="H25:H34" si="2">E25-F25</f>
        <v>0</v>
      </c>
    </row>
    <row r="26" spans="2:8" x14ac:dyDescent="0.2">
      <c r="B26" s="5" t="s">
        <v>40</v>
      </c>
      <c r="C26" s="15">
        <v>114900216</v>
      </c>
      <c r="D26" s="15">
        <v>18234391.899999999</v>
      </c>
      <c r="E26" s="15">
        <v>133134607.90000001</v>
      </c>
      <c r="F26" s="15">
        <v>133134607.90000001</v>
      </c>
      <c r="G26" s="15">
        <v>126736618.01000001</v>
      </c>
      <c r="H26" s="21">
        <f t="shared" si="2"/>
        <v>0</v>
      </c>
    </row>
    <row r="27" spans="2:8" x14ac:dyDescent="0.2">
      <c r="B27" s="5" t="s">
        <v>41</v>
      </c>
      <c r="C27" s="15">
        <v>21061769</v>
      </c>
      <c r="D27" s="15">
        <v>-211372.11</v>
      </c>
      <c r="E27" s="15">
        <v>20850396.890000001</v>
      </c>
      <c r="F27" s="15">
        <v>20850396.890000001</v>
      </c>
      <c r="G27" s="15">
        <v>20721018.02</v>
      </c>
      <c r="H27" s="21">
        <f t="shared" si="2"/>
        <v>0</v>
      </c>
    </row>
    <row r="28" spans="2:8" x14ac:dyDescent="0.2">
      <c r="B28" s="5" t="s">
        <v>42</v>
      </c>
      <c r="C28" s="15">
        <v>191288565</v>
      </c>
      <c r="D28" s="15">
        <v>71428494.589999989</v>
      </c>
      <c r="E28" s="15">
        <v>262717059.58999997</v>
      </c>
      <c r="F28" s="15">
        <v>165233336.59</v>
      </c>
      <c r="G28" s="15">
        <v>159353485.49000001</v>
      </c>
      <c r="H28" s="21">
        <f t="shared" si="2"/>
        <v>97483722.99999997</v>
      </c>
    </row>
    <row r="29" spans="2:8" x14ac:dyDescent="0.2">
      <c r="B29" s="5" t="s">
        <v>43</v>
      </c>
      <c r="C29" s="15">
        <v>452034764</v>
      </c>
      <c r="D29" s="15">
        <v>-9296095.0999999996</v>
      </c>
      <c r="E29" s="15">
        <v>442738668.89999998</v>
      </c>
      <c r="F29" s="15">
        <v>442738668.89999998</v>
      </c>
      <c r="G29" s="15">
        <v>431395704.36000001</v>
      </c>
      <c r="H29" s="21">
        <f t="shared" si="2"/>
        <v>0</v>
      </c>
    </row>
    <row r="30" spans="2:8" x14ac:dyDescent="0.2">
      <c r="B30" s="5" t="s">
        <v>44</v>
      </c>
      <c r="C30" s="15">
        <v>63050107</v>
      </c>
      <c r="D30" s="15">
        <v>7157569.4000000004</v>
      </c>
      <c r="E30" s="15">
        <v>70207676.400000006</v>
      </c>
      <c r="F30" s="15">
        <v>70207676.400000006</v>
      </c>
      <c r="G30" s="15">
        <v>66774747.969999999</v>
      </c>
      <c r="H30" s="21">
        <f t="shared" si="2"/>
        <v>0</v>
      </c>
    </row>
    <row r="31" spans="2:8" x14ac:dyDescent="0.2">
      <c r="B31" s="5" t="s">
        <v>45</v>
      </c>
      <c r="C31" s="15">
        <v>104673895</v>
      </c>
      <c r="D31" s="15">
        <v>43933947.5</v>
      </c>
      <c r="E31" s="15">
        <v>148607842.5</v>
      </c>
      <c r="F31" s="15">
        <v>148607842.5</v>
      </c>
      <c r="G31" s="15">
        <v>143076813.97</v>
      </c>
      <c r="H31" s="21">
        <f t="shared" si="2"/>
        <v>0</v>
      </c>
    </row>
    <row r="32" spans="2:8" x14ac:dyDescent="0.2">
      <c r="B32" s="5" t="s">
        <v>46</v>
      </c>
      <c r="C32" s="15">
        <v>8232727</v>
      </c>
      <c r="D32" s="15">
        <v>10884182.74</v>
      </c>
      <c r="E32" s="15">
        <v>19116909.740000002</v>
      </c>
      <c r="F32" s="15">
        <v>19116909.739999998</v>
      </c>
      <c r="G32" s="15">
        <v>17568528.68</v>
      </c>
      <c r="H32" s="21">
        <f t="shared" si="2"/>
        <v>0</v>
      </c>
    </row>
    <row r="33" spans="2:8" x14ac:dyDescent="0.2">
      <c r="B33" s="5" t="s">
        <v>47</v>
      </c>
      <c r="C33" s="15">
        <v>74092353</v>
      </c>
      <c r="D33" s="15">
        <v>5769348.7000000002</v>
      </c>
      <c r="E33" s="15">
        <v>79861701.700000003</v>
      </c>
      <c r="F33" s="15">
        <v>79861701.700000003</v>
      </c>
      <c r="G33" s="15">
        <v>78685959.129999995</v>
      </c>
      <c r="H33" s="21">
        <f t="shared" si="2"/>
        <v>0</v>
      </c>
    </row>
    <row r="34" spans="2:8" x14ac:dyDescent="0.2">
      <c r="B34" s="5" t="s">
        <v>48</v>
      </c>
      <c r="C34" s="15">
        <v>15380517</v>
      </c>
      <c r="D34" s="15">
        <v>1945063.59</v>
      </c>
      <c r="E34" s="15">
        <v>17325580.59</v>
      </c>
      <c r="F34" s="15">
        <v>17325580.59</v>
      </c>
      <c r="G34" s="15">
        <v>15865182.57</v>
      </c>
      <c r="H34" s="21">
        <f t="shared" si="2"/>
        <v>0</v>
      </c>
    </row>
    <row r="35" spans="2:8" s="10" customFormat="1" x14ac:dyDescent="0.2">
      <c r="B35" s="32" t="s">
        <v>49</v>
      </c>
      <c r="C35" s="19"/>
      <c r="D35" s="19"/>
      <c r="E35" s="19"/>
      <c r="F35" s="19"/>
      <c r="G35" s="19"/>
      <c r="H35" s="20"/>
    </row>
    <row r="36" spans="2:8" x14ac:dyDescent="0.2">
      <c r="B36" s="5" t="s">
        <v>50</v>
      </c>
      <c r="C36" s="15">
        <v>15154742</v>
      </c>
      <c r="D36" s="15">
        <v>3390560.9699999997</v>
      </c>
      <c r="E36" s="15">
        <v>18545302.969999999</v>
      </c>
      <c r="F36" s="15">
        <v>18545302.969999999</v>
      </c>
      <c r="G36" s="15">
        <v>17813141.350000001</v>
      </c>
      <c r="H36" s="21">
        <f t="shared" ref="H36:H42" si="3">E36-F36</f>
        <v>0</v>
      </c>
    </row>
    <row r="37" spans="2:8" x14ac:dyDescent="0.2">
      <c r="B37" s="5" t="s">
        <v>57</v>
      </c>
      <c r="C37" s="15">
        <v>0</v>
      </c>
      <c r="D37" s="34">
        <v>0</v>
      </c>
      <c r="E37" s="15">
        <v>0</v>
      </c>
      <c r="F37" s="15">
        <v>0</v>
      </c>
      <c r="G37" s="15">
        <v>0</v>
      </c>
      <c r="H37" s="21"/>
    </row>
    <row r="38" spans="2:8" x14ac:dyDescent="0.2">
      <c r="B38" s="5" t="s">
        <v>51</v>
      </c>
      <c r="C38" s="15">
        <v>54068354</v>
      </c>
      <c r="D38" s="31">
        <v>6638126.4299999997</v>
      </c>
      <c r="E38" s="15">
        <v>60706480.43</v>
      </c>
      <c r="F38" s="15">
        <v>60706480.43</v>
      </c>
      <c r="G38" s="15">
        <v>59880361.609999999</v>
      </c>
      <c r="H38" s="21">
        <f t="shared" si="3"/>
        <v>0</v>
      </c>
    </row>
    <row r="39" spans="2:8" x14ac:dyDescent="0.2">
      <c r="B39" s="5" t="s">
        <v>52</v>
      </c>
      <c r="C39" s="15">
        <v>25840867</v>
      </c>
      <c r="D39" s="31">
        <v>-1313877.45</v>
      </c>
      <c r="E39" s="15">
        <v>24526989.550000001</v>
      </c>
      <c r="F39" s="15">
        <v>24526989.550000001</v>
      </c>
      <c r="G39" s="15">
        <v>24468953.050000001</v>
      </c>
      <c r="H39" s="21">
        <f t="shared" si="3"/>
        <v>0</v>
      </c>
    </row>
    <row r="40" spans="2:8" x14ac:dyDescent="0.2">
      <c r="B40" s="5" t="s">
        <v>56</v>
      </c>
      <c r="C40" s="15">
        <v>46479222</v>
      </c>
      <c r="D40" s="31">
        <v>-15005840.73</v>
      </c>
      <c r="E40" s="15">
        <v>31473381.27</v>
      </c>
      <c r="F40" s="15">
        <v>31473381.27</v>
      </c>
      <c r="G40" s="15">
        <v>30594070.190000001</v>
      </c>
      <c r="H40" s="21">
        <f t="shared" si="3"/>
        <v>0</v>
      </c>
    </row>
    <row r="41" spans="2:8" x14ac:dyDescent="0.2">
      <c r="B41" s="5" t="s">
        <v>53</v>
      </c>
      <c r="C41" s="15">
        <v>8827886</v>
      </c>
      <c r="D41" s="31">
        <v>397056.3</v>
      </c>
      <c r="E41" s="15">
        <v>9224942.3000000007</v>
      </c>
      <c r="F41" s="15">
        <v>9224942.3000000007</v>
      </c>
      <c r="G41" s="15">
        <v>9101930.5</v>
      </c>
      <c r="H41" s="21">
        <f t="shared" si="3"/>
        <v>0</v>
      </c>
    </row>
    <row r="42" spans="2:8" x14ac:dyDescent="0.2">
      <c r="B42" s="5" t="s">
        <v>54</v>
      </c>
      <c r="C42" s="19">
        <v>17481653</v>
      </c>
      <c r="D42" s="31">
        <v>594502.01</v>
      </c>
      <c r="E42" s="15">
        <v>18076155.010000002</v>
      </c>
      <c r="F42" s="15">
        <v>18076155.010000002</v>
      </c>
      <c r="G42" s="15">
        <v>18073176.699999999</v>
      </c>
      <c r="H42" s="21">
        <f t="shared" si="3"/>
        <v>0</v>
      </c>
    </row>
    <row r="43" spans="2:8" ht="12" customHeight="1" x14ac:dyDescent="0.2">
      <c r="B43" s="6"/>
      <c r="C43" s="19"/>
      <c r="D43" s="19"/>
      <c r="E43" s="19"/>
      <c r="F43" s="19"/>
      <c r="G43" s="19"/>
      <c r="H43" s="20"/>
    </row>
    <row r="44" spans="2:8" ht="25.5" customHeight="1" x14ac:dyDescent="0.2">
      <c r="B44" s="2" t="s">
        <v>21</v>
      </c>
      <c r="C44" s="22">
        <f>SUM(C45:C52)</f>
        <v>0</v>
      </c>
      <c r="D44" s="22">
        <f t="shared" ref="D44:G44" si="4">SUM(D45:D52)</f>
        <v>0</v>
      </c>
      <c r="E44" s="23">
        <f t="shared" ref="E44:E52" si="5">SUM(C44:D44)</f>
        <v>0</v>
      </c>
      <c r="F44" s="22">
        <f t="shared" si="4"/>
        <v>0</v>
      </c>
      <c r="G44" s="22">
        <f t="shared" si="4"/>
        <v>0</v>
      </c>
      <c r="H44" s="24">
        <f>SUM(E44-F44)</f>
        <v>0</v>
      </c>
    </row>
    <row r="45" spans="2:8" x14ac:dyDescent="0.2">
      <c r="B45" s="5" t="s">
        <v>13</v>
      </c>
      <c r="C45" s="19">
        <v>0</v>
      </c>
      <c r="D45" s="19">
        <v>0</v>
      </c>
      <c r="E45" s="19">
        <f t="shared" si="5"/>
        <v>0</v>
      </c>
      <c r="F45" s="19">
        <v>0</v>
      </c>
      <c r="G45" s="19">
        <v>0</v>
      </c>
      <c r="H45" s="20">
        <f t="shared" ref="H45:H52" si="6">SUM(E45-F45)</f>
        <v>0</v>
      </c>
    </row>
    <row r="46" spans="2:8" x14ac:dyDescent="0.2">
      <c r="B46" s="5" t="s">
        <v>14</v>
      </c>
      <c r="C46" s="19">
        <v>0</v>
      </c>
      <c r="D46" s="19">
        <v>0</v>
      </c>
      <c r="E46" s="19">
        <f t="shared" si="5"/>
        <v>0</v>
      </c>
      <c r="F46" s="19">
        <v>0</v>
      </c>
      <c r="G46" s="19">
        <v>0</v>
      </c>
      <c r="H46" s="20">
        <f t="shared" si="6"/>
        <v>0</v>
      </c>
    </row>
    <row r="47" spans="2:8" x14ac:dyDescent="0.2">
      <c r="B47" s="5" t="s">
        <v>15</v>
      </c>
      <c r="C47" s="19">
        <v>0</v>
      </c>
      <c r="D47" s="19">
        <v>0</v>
      </c>
      <c r="E47" s="19">
        <f t="shared" si="5"/>
        <v>0</v>
      </c>
      <c r="F47" s="19">
        <v>0</v>
      </c>
      <c r="G47" s="19">
        <v>0</v>
      </c>
      <c r="H47" s="20">
        <f t="shared" si="6"/>
        <v>0</v>
      </c>
    </row>
    <row r="48" spans="2:8" x14ac:dyDescent="0.2">
      <c r="B48" s="5" t="s">
        <v>16</v>
      </c>
      <c r="C48" s="19">
        <v>0</v>
      </c>
      <c r="D48" s="19">
        <v>0</v>
      </c>
      <c r="E48" s="19">
        <f t="shared" si="5"/>
        <v>0</v>
      </c>
      <c r="F48" s="19">
        <v>0</v>
      </c>
      <c r="G48" s="19">
        <v>0</v>
      </c>
      <c r="H48" s="20">
        <f t="shared" si="6"/>
        <v>0</v>
      </c>
    </row>
    <row r="49" spans="2:8" x14ac:dyDescent="0.2">
      <c r="B49" s="5" t="s">
        <v>17</v>
      </c>
      <c r="C49" s="19">
        <v>0</v>
      </c>
      <c r="D49" s="19">
        <v>0</v>
      </c>
      <c r="E49" s="19">
        <f t="shared" si="5"/>
        <v>0</v>
      </c>
      <c r="F49" s="19">
        <v>0</v>
      </c>
      <c r="G49" s="19">
        <v>0</v>
      </c>
      <c r="H49" s="20">
        <f t="shared" si="6"/>
        <v>0</v>
      </c>
    </row>
    <row r="50" spans="2:8" x14ac:dyDescent="0.2">
      <c r="B50" s="5" t="s">
        <v>18</v>
      </c>
      <c r="C50" s="19">
        <v>0</v>
      </c>
      <c r="D50" s="19">
        <v>0</v>
      </c>
      <c r="E50" s="19">
        <f t="shared" si="5"/>
        <v>0</v>
      </c>
      <c r="F50" s="19">
        <v>0</v>
      </c>
      <c r="G50" s="19">
        <v>0</v>
      </c>
      <c r="H50" s="20">
        <f t="shared" si="6"/>
        <v>0</v>
      </c>
    </row>
    <row r="51" spans="2:8" x14ac:dyDescent="0.2">
      <c r="B51" s="5" t="s">
        <v>19</v>
      </c>
      <c r="C51" s="19">
        <v>0</v>
      </c>
      <c r="D51" s="19">
        <v>0</v>
      </c>
      <c r="E51" s="19">
        <f t="shared" si="5"/>
        <v>0</v>
      </c>
      <c r="F51" s="19">
        <v>0</v>
      </c>
      <c r="G51" s="19">
        <v>0</v>
      </c>
      <c r="H51" s="20">
        <f t="shared" si="6"/>
        <v>0</v>
      </c>
    </row>
    <row r="52" spans="2:8" x14ac:dyDescent="0.2">
      <c r="B52" s="5" t="s">
        <v>20</v>
      </c>
      <c r="C52" s="19">
        <v>0</v>
      </c>
      <c r="D52" s="19">
        <v>0</v>
      </c>
      <c r="E52" s="19">
        <f t="shared" si="5"/>
        <v>0</v>
      </c>
      <c r="F52" s="19">
        <v>0</v>
      </c>
      <c r="G52" s="19">
        <v>0</v>
      </c>
      <c r="H52" s="20">
        <f t="shared" si="6"/>
        <v>0</v>
      </c>
    </row>
    <row r="53" spans="2:8" ht="12" customHeight="1" x14ac:dyDescent="0.2">
      <c r="B53" s="7"/>
      <c r="C53" s="19"/>
      <c r="D53" s="19"/>
      <c r="E53" s="19"/>
      <c r="F53" s="19"/>
      <c r="G53" s="19"/>
      <c r="H53" s="20"/>
    </row>
    <row r="54" spans="2:8" x14ac:dyDescent="0.2">
      <c r="B54" s="3" t="s">
        <v>22</v>
      </c>
      <c r="C54" s="25">
        <f t="shared" ref="C54:H54" si="7">SUM(C9+C44)</f>
        <v>1671692532</v>
      </c>
      <c r="D54" s="25">
        <f t="shared" si="7"/>
        <v>169374408.59000003</v>
      </c>
      <c r="E54" s="25">
        <f t="shared" si="7"/>
        <v>1841066940.5900002</v>
      </c>
      <c r="F54" s="25">
        <f t="shared" si="7"/>
        <v>1743583217.5899999</v>
      </c>
      <c r="G54" s="25">
        <f t="shared" si="7"/>
        <v>1692390897.8499999</v>
      </c>
      <c r="H54" s="26">
        <f t="shared" si="7"/>
        <v>97483723.000000238</v>
      </c>
    </row>
    <row r="55" spans="2:8" ht="12.75" thickBot="1" x14ac:dyDescent="0.25">
      <c r="B55" s="4"/>
      <c r="C55" s="27"/>
      <c r="D55" s="27"/>
      <c r="E55" s="28"/>
      <c r="F55" s="27"/>
      <c r="G55" s="27"/>
      <c r="H55" s="29"/>
    </row>
    <row r="56" spans="2:8" s="12" customFormat="1" ht="11.25" customHeight="1" x14ac:dyDescent="0.2">
      <c r="B56" s="14" t="s">
        <v>55</v>
      </c>
      <c r="C56" s="30"/>
      <c r="D56" s="30"/>
      <c r="E56" s="30"/>
      <c r="F56" s="30"/>
      <c r="G56" s="30"/>
      <c r="H56" s="30"/>
    </row>
    <row r="57" spans="2:8" s="12" customFormat="1" x14ac:dyDescent="0.2">
      <c r="C57" s="30"/>
      <c r="D57" s="30"/>
      <c r="E57" s="30"/>
      <c r="F57" s="30"/>
      <c r="G57" s="30"/>
      <c r="H57" s="30"/>
    </row>
    <row r="58" spans="2:8" s="12" customFormat="1" x14ac:dyDescent="0.2">
      <c r="C58" s="30"/>
      <c r="D58" s="30"/>
      <c r="E58" s="30"/>
      <c r="F58" s="30"/>
      <c r="G58" s="30"/>
      <c r="H58" s="30"/>
    </row>
    <row r="59" spans="2:8" s="12" customFormat="1" x14ac:dyDescent="0.2">
      <c r="C59" s="30"/>
      <c r="D59" s="30"/>
      <c r="E59" s="30"/>
      <c r="F59" s="30"/>
      <c r="G59" s="30"/>
      <c r="H59" s="30"/>
    </row>
    <row r="60" spans="2:8" s="12" customFormat="1" x14ac:dyDescent="0.2">
      <c r="C60" s="30"/>
      <c r="D60" s="30"/>
      <c r="E60" s="30"/>
      <c r="F60" s="30"/>
      <c r="G60" s="30"/>
      <c r="H60" s="30"/>
    </row>
    <row r="61" spans="2:8" s="12" customFormat="1" x14ac:dyDescent="0.2">
      <c r="C61" s="30"/>
      <c r="D61" s="30"/>
      <c r="E61" s="30"/>
      <c r="F61" s="30"/>
      <c r="G61" s="30"/>
      <c r="H61" s="30"/>
    </row>
    <row r="62" spans="2:8" s="12" customFormat="1" x14ac:dyDescent="0.2">
      <c r="C62" s="30"/>
      <c r="D62" s="30"/>
      <c r="E62" s="30"/>
      <c r="F62" s="30"/>
      <c r="G62" s="30"/>
      <c r="H62" s="30"/>
    </row>
    <row r="63" spans="2:8" s="12" customFormat="1" x14ac:dyDescent="0.2">
      <c r="C63" s="30"/>
      <c r="D63" s="30"/>
      <c r="E63" s="30"/>
      <c r="F63" s="30"/>
      <c r="G63" s="30"/>
      <c r="H63" s="30"/>
    </row>
    <row r="64" spans="2:8" s="12" customFormat="1" x14ac:dyDescent="0.2">
      <c r="C64" s="30"/>
      <c r="D64" s="30"/>
      <c r="E64" s="30"/>
      <c r="F64" s="30"/>
      <c r="G64" s="30"/>
      <c r="H64" s="30"/>
    </row>
    <row r="65" spans="3:8" s="12" customFormat="1" x14ac:dyDescent="0.2">
      <c r="C65" s="30"/>
      <c r="D65" s="30"/>
      <c r="E65" s="30"/>
      <c r="F65" s="30"/>
      <c r="G65" s="30"/>
      <c r="H65" s="30"/>
    </row>
    <row r="66" spans="3:8" s="12" customFormat="1" x14ac:dyDescent="0.2">
      <c r="C66" s="30"/>
      <c r="D66" s="30"/>
      <c r="E66" s="30"/>
      <c r="F66" s="30"/>
      <c r="G66" s="30"/>
      <c r="H66" s="30"/>
    </row>
    <row r="67" spans="3:8" s="12" customFormat="1" x14ac:dyDescent="0.2">
      <c r="C67" s="30"/>
      <c r="D67" s="30"/>
      <c r="E67" s="30"/>
      <c r="F67" s="30"/>
      <c r="G67" s="30"/>
      <c r="H67" s="30"/>
    </row>
    <row r="68" spans="3:8" s="12" customFormat="1" x14ac:dyDescent="0.2">
      <c r="C68" s="30"/>
      <c r="D68" s="30"/>
      <c r="E68" s="30"/>
      <c r="F68" s="30"/>
      <c r="G68" s="30"/>
      <c r="H68" s="30"/>
    </row>
    <row r="69" spans="3:8" s="12" customFormat="1" x14ac:dyDescent="0.2">
      <c r="C69" s="30"/>
      <c r="D69" s="30"/>
      <c r="E69" s="30"/>
      <c r="F69" s="30"/>
      <c r="G69" s="30"/>
      <c r="H69" s="30"/>
    </row>
    <row r="70" spans="3:8" s="12" customFormat="1" x14ac:dyDescent="0.2">
      <c r="C70" s="30"/>
      <c r="D70" s="30"/>
      <c r="E70" s="30"/>
      <c r="F70" s="30"/>
      <c r="G70" s="30"/>
      <c r="H70" s="30"/>
    </row>
    <row r="71" spans="3:8" s="12" customFormat="1" x14ac:dyDescent="0.2">
      <c r="C71" s="30"/>
      <c r="D71" s="30"/>
      <c r="E71" s="30"/>
      <c r="F71" s="30"/>
      <c r="G71" s="30"/>
      <c r="H71" s="30"/>
    </row>
    <row r="72" spans="3:8" s="12" customFormat="1" x14ac:dyDescent="0.2">
      <c r="C72" s="30"/>
      <c r="D72" s="30"/>
      <c r="E72" s="30"/>
      <c r="F72" s="30"/>
      <c r="G72" s="30"/>
      <c r="H72" s="30"/>
    </row>
    <row r="73" spans="3:8" s="12" customFormat="1" x14ac:dyDescent="0.2">
      <c r="C73" s="30"/>
      <c r="D73" s="30"/>
      <c r="E73" s="30"/>
      <c r="F73" s="30"/>
      <c r="G73" s="30"/>
      <c r="H73" s="30"/>
    </row>
    <row r="74" spans="3:8" s="12" customFormat="1" x14ac:dyDescent="0.2">
      <c r="C74" s="30"/>
      <c r="D74" s="30"/>
      <c r="E74" s="30"/>
      <c r="F74" s="30"/>
      <c r="G74" s="30"/>
      <c r="H74" s="30"/>
    </row>
    <row r="75" spans="3:8" s="12" customFormat="1" x14ac:dyDescent="0.2">
      <c r="C75" s="30"/>
      <c r="D75" s="30"/>
      <c r="E75" s="30"/>
      <c r="F75" s="30"/>
      <c r="G75" s="30"/>
      <c r="H75" s="30"/>
    </row>
    <row r="76" spans="3:8" s="12" customFormat="1" x14ac:dyDescent="0.2">
      <c r="C76" s="30"/>
      <c r="D76" s="30"/>
      <c r="E76" s="30"/>
      <c r="F76" s="30"/>
      <c r="G76" s="30"/>
      <c r="H76" s="30"/>
    </row>
    <row r="77" spans="3:8" s="12" customFormat="1" x14ac:dyDescent="0.2">
      <c r="C77" s="30"/>
      <c r="D77" s="30"/>
      <c r="E77" s="30"/>
      <c r="F77" s="30"/>
      <c r="G77" s="30"/>
      <c r="H77" s="30"/>
    </row>
    <row r="78" spans="3:8" s="12" customFormat="1" x14ac:dyDescent="0.2">
      <c r="C78" s="30"/>
      <c r="D78" s="30"/>
      <c r="E78" s="30"/>
      <c r="F78" s="30"/>
      <c r="G78" s="30"/>
      <c r="H78" s="30"/>
    </row>
    <row r="79" spans="3:8" s="12" customFormat="1" x14ac:dyDescent="0.2">
      <c r="C79" s="30"/>
      <c r="D79" s="30"/>
      <c r="E79" s="30"/>
      <c r="F79" s="30"/>
      <c r="G79" s="30"/>
      <c r="H79" s="30"/>
    </row>
    <row r="80" spans="3:8" s="12" customFormat="1" x14ac:dyDescent="0.2">
      <c r="C80" s="30"/>
      <c r="D80" s="30"/>
      <c r="E80" s="30"/>
      <c r="F80" s="30"/>
      <c r="G80" s="30"/>
      <c r="H80" s="30"/>
    </row>
    <row r="81" spans="3:8" s="12" customFormat="1" x14ac:dyDescent="0.2">
      <c r="C81" s="30"/>
      <c r="D81" s="30"/>
      <c r="E81" s="30"/>
      <c r="F81" s="30"/>
      <c r="G81" s="30"/>
      <c r="H81" s="30"/>
    </row>
    <row r="82" spans="3:8" s="12" customFormat="1" x14ac:dyDescent="0.2">
      <c r="C82" s="30"/>
      <c r="D82" s="30"/>
      <c r="E82" s="30"/>
      <c r="F82" s="30"/>
      <c r="G82" s="30"/>
      <c r="H82" s="30"/>
    </row>
    <row r="83" spans="3:8" s="12" customFormat="1" x14ac:dyDescent="0.2">
      <c r="C83" s="30"/>
      <c r="D83" s="30"/>
      <c r="E83" s="30"/>
      <c r="F83" s="30"/>
      <c r="G83" s="30"/>
      <c r="H83" s="30"/>
    </row>
    <row r="84" spans="3:8" s="12" customFormat="1" x14ac:dyDescent="0.2">
      <c r="C84" s="30"/>
      <c r="D84" s="30"/>
      <c r="E84" s="30"/>
      <c r="F84" s="30"/>
      <c r="G84" s="30"/>
      <c r="H84" s="30"/>
    </row>
    <row r="85" spans="3:8" s="12" customFormat="1" x14ac:dyDescent="0.2">
      <c r="C85" s="30"/>
      <c r="D85" s="30"/>
      <c r="E85" s="30"/>
      <c r="F85" s="30"/>
      <c r="G85" s="30"/>
      <c r="H85" s="30"/>
    </row>
    <row r="86" spans="3:8" s="12" customFormat="1" x14ac:dyDescent="0.2">
      <c r="C86" s="30"/>
      <c r="D86" s="30"/>
      <c r="E86" s="30"/>
      <c r="F86" s="30"/>
      <c r="G86" s="30"/>
      <c r="H86" s="30"/>
    </row>
    <row r="87" spans="3:8" s="12" customFormat="1" x14ac:dyDescent="0.2">
      <c r="C87" s="30"/>
      <c r="D87" s="30"/>
      <c r="E87" s="30"/>
      <c r="F87" s="30"/>
      <c r="G87" s="30"/>
      <c r="H87" s="30"/>
    </row>
    <row r="88" spans="3:8" s="12" customFormat="1" x14ac:dyDescent="0.2">
      <c r="C88" s="30"/>
      <c r="D88" s="30"/>
      <c r="E88" s="30"/>
      <c r="F88" s="30"/>
      <c r="G88" s="30"/>
      <c r="H88" s="30"/>
    </row>
    <row r="89" spans="3:8" s="12" customFormat="1" x14ac:dyDescent="0.2">
      <c r="C89" s="30"/>
      <c r="D89" s="30"/>
      <c r="E89" s="30"/>
      <c r="F89" s="30"/>
      <c r="G89" s="30"/>
      <c r="H89" s="30"/>
    </row>
    <row r="90" spans="3:8" s="12" customFormat="1" x14ac:dyDescent="0.2">
      <c r="C90" s="30"/>
      <c r="D90" s="30"/>
      <c r="E90" s="30"/>
      <c r="F90" s="30"/>
      <c r="G90" s="30"/>
      <c r="H90" s="30"/>
    </row>
    <row r="91" spans="3:8" s="12" customFormat="1" x14ac:dyDescent="0.2">
      <c r="C91" s="13"/>
      <c r="D91" s="13"/>
      <c r="E91" s="13"/>
      <c r="F91" s="13"/>
      <c r="G91" s="13"/>
      <c r="H91" s="13"/>
    </row>
    <row r="92" spans="3:8" s="12" customFormat="1" x14ac:dyDescent="0.2">
      <c r="C92" s="13"/>
      <c r="D92" s="13"/>
      <c r="E92" s="13"/>
      <c r="F92" s="13"/>
      <c r="G92" s="13"/>
      <c r="H92" s="13"/>
    </row>
    <row r="93" spans="3:8" s="12" customFormat="1" x14ac:dyDescent="0.2">
      <c r="C93" s="13"/>
      <c r="D93" s="13"/>
      <c r="E93" s="13"/>
      <c r="F93" s="13"/>
      <c r="G93" s="13"/>
      <c r="H93" s="13"/>
    </row>
    <row r="94" spans="3:8" s="12" customFormat="1" x14ac:dyDescent="0.2">
      <c r="C94" s="13"/>
      <c r="D94" s="13"/>
      <c r="E94" s="13"/>
      <c r="F94" s="13"/>
      <c r="G94" s="13"/>
      <c r="H94" s="13"/>
    </row>
    <row r="95" spans="3:8" s="12" customFormat="1" x14ac:dyDescent="0.2">
      <c r="C95" s="13"/>
      <c r="D95" s="13"/>
      <c r="E95" s="13"/>
      <c r="F95" s="13"/>
      <c r="G95" s="13"/>
      <c r="H95" s="13"/>
    </row>
    <row r="96" spans="3:8" s="12" customFormat="1" x14ac:dyDescent="0.2">
      <c r="C96" s="13"/>
      <c r="D96" s="13"/>
      <c r="E96" s="13"/>
      <c r="F96" s="13"/>
      <c r="G96" s="13"/>
      <c r="H96" s="13"/>
    </row>
    <row r="97" spans="3:8" s="12" customFormat="1" x14ac:dyDescent="0.2">
      <c r="C97" s="13"/>
      <c r="D97" s="13"/>
      <c r="E97" s="13"/>
      <c r="F97" s="13"/>
      <c r="G97" s="13"/>
      <c r="H97" s="13"/>
    </row>
    <row r="98" spans="3:8" s="12" customFormat="1" x14ac:dyDescent="0.2">
      <c r="C98" s="13"/>
      <c r="D98" s="13"/>
      <c r="E98" s="13"/>
      <c r="F98" s="13"/>
      <c r="G98" s="13"/>
      <c r="H98" s="13"/>
    </row>
    <row r="99" spans="3:8" s="12" customFormat="1" x14ac:dyDescent="0.2">
      <c r="C99" s="13"/>
      <c r="D99" s="13"/>
      <c r="E99" s="13"/>
      <c r="F99" s="13"/>
      <c r="G99" s="13"/>
      <c r="H99" s="13"/>
    </row>
    <row r="100" spans="3:8" s="12" customFormat="1" x14ac:dyDescent="0.2">
      <c r="C100" s="13"/>
      <c r="D100" s="13"/>
      <c r="E100" s="13"/>
      <c r="F100" s="13"/>
      <c r="G100" s="13"/>
      <c r="H100" s="13"/>
    </row>
    <row r="101" spans="3:8" s="12" customFormat="1" x14ac:dyDescent="0.2">
      <c r="C101" s="13"/>
      <c r="D101" s="13"/>
      <c r="E101" s="13"/>
      <c r="F101" s="13"/>
      <c r="G101" s="13"/>
      <c r="H101" s="13"/>
    </row>
    <row r="102" spans="3:8" s="12" customFormat="1" x14ac:dyDescent="0.2">
      <c r="C102" s="13"/>
      <c r="D102" s="13"/>
      <c r="E102" s="13"/>
      <c r="F102" s="13"/>
      <c r="G102" s="13"/>
      <c r="H102" s="13"/>
    </row>
    <row r="103" spans="3:8" s="12" customFormat="1" x14ac:dyDescent="0.2">
      <c r="C103" s="13"/>
      <c r="D103" s="13"/>
      <c r="E103" s="13"/>
      <c r="F103" s="13"/>
      <c r="G103" s="13"/>
      <c r="H103" s="13"/>
    </row>
    <row r="104" spans="3:8" s="12" customFormat="1" x14ac:dyDescent="0.2">
      <c r="C104" s="13"/>
      <c r="D104" s="13"/>
      <c r="E104" s="13"/>
      <c r="F104" s="13"/>
      <c r="G104" s="13"/>
      <c r="H104" s="13"/>
    </row>
    <row r="105" spans="3:8" s="12" customFormat="1" x14ac:dyDescent="0.2">
      <c r="C105" s="13"/>
      <c r="D105" s="13"/>
      <c r="E105" s="13"/>
      <c r="F105" s="13"/>
      <c r="G105" s="13"/>
      <c r="H105" s="13"/>
    </row>
    <row r="106" spans="3:8" s="12" customFormat="1" x14ac:dyDescent="0.2">
      <c r="C106" s="13"/>
      <c r="D106" s="13"/>
      <c r="E106" s="13"/>
      <c r="F106" s="13"/>
      <c r="G106" s="13"/>
      <c r="H106" s="13"/>
    </row>
    <row r="107" spans="3:8" s="12" customFormat="1" x14ac:dyDescent="0.2">
      <c r="C107" s="13"/>
      <c r="D107" s="13"/>
      <c r="E107" s="13"/>
      <c r="F107" s="13"/>
      <c r="G107" s="13"/>
      <c r="H107" s="13"/>
    </row>
    <row r="108" spans="3:8" s="12" customFormat="1" x14ac:dyDescent="0.2">
      <c r="C108" s="13"/>
      <c r="D108" s="13"/>
      <c r="E108" s="13"/>
      <c r="F108" s="13"/>
      <c r="G108" s="13"/>
      <c r="H108" s="13"/>
    </row>
    <row r="109" spans="3:8" s="12" customFormat="1" x14ac:dyDescent="0.2">
      <c r="C109" s="13"/>
      <c r="D109" s="13"/>
      <c r="E109" s="13"/>
      <c r="F109" s="13"/>
      <c r="G109" s="13"/>
      <c r="H109" s="13"/>
    </row>
    <row r="110" spans="3:8" s="12" customFormat="1" x14ac:dyDescent="0.2">
      <c r="C110" s="13"/>
      <c r="D110" s="13"/>
      <c r="E110" s="13"/>
      <c r="F110" s="13"/>
      <c r="G110" s="13"/>
      <c r="H110" s="13"/>
    </row>
    <row r="111" spans="3:8" s="12" customFormat="1" x14ac:dyDescent="0.2">
      <c r="C111" s="13"/>
      <c r="D111" s="13"/>
      <c r="E111" s="13"/>
      <c r="F111" s="13"/>
      <c r="G111" s="13"/>
      <c r="H111" s="13"/>
    </row>
    <row r="112" spans="3:8" s="12" customFormat="1" x14ac:dyDescent="0.2">
      <c r="C112" s="13"/>
      <c r="D112" s="13"/>
      <c r="E112" s="13"/>
      <c r="F112" s="13"/>
      <c r="G112" s="13"/>
      <c r="H112" s="13"/>
    </row>
    <row r="113" spans="3:19" s="12" customFormat="1" x14ac:dyDescent="0.2">
      <c r="C113" s="13"/>
      <c r="D113" s="13"/>
      <c r="E113" s="13"/>
      <c r="F113" s="13"/>
      <c r="G113" s="13"/>
      <c r="H113" s="13"/>
      <c r="S113" s="12" t="s">
        <v>23</v>
      </c>
    </row>
    <row r="114" spans="3:19" s="12" customFormat="1" x14ac:dyDescent="0.2">
      <c r="C114" s="13"/>
      <c r="D114" s="13"/>
      <c r="E114" s="13"/>
      <c r="F114" s="13"/>
      <c r="G114" s="13"/>
      <c r="H114" s="13"/>
    </row>
    <row r="115" spans="3:19" s="12" customFormat="1" x14ac:dyDescent="0.2">
      <c r="C115" s="13"/>
      <c r="D115" s="13"/>
      <c r="E115" s="13"/>
      <c r="F115" s="13"/>
      <c r="G115" s="13"/>
      <c r="H115" s="13"/>
    </row>
    <row r="116" spans="3:19" s="12" customFormat="1" x14ac:dyDescent="0.2">
      <c r="C116" s="13"/>
      <c r="D116" s="13"/>
      <c r="E116" s="13"/>
      <c r="F116" s="13"/>
      <c r="G116" s="13"/>
      <c r="H116" s="13"/>
    </row>
    <row r="117" spans="3:19" s="12" customFormat="1" x14ac:dyDescent="0.2">
      <c r="C117" s="13"/>
      <c r="D117" s="13"/>
      <c r="E117" s="13"/>
      <c r="F117" s="13"/>
      <c r="G117" s="13"/>
      <c r="H117" s="13"/>
    </row>
    <row r="118" spans="3:19" s="12" customFormat="1" x14ac:dyDescent="0.2">
      <c r="C118" s="13"/>
      <c r="D118" s="13"/>
      <c r="E118" s="13"/>
      <c r="F118" s="13"/>
      <c r="G118" s="13"/>
      <c r="H118" s="13"/>
    </row>
    <row r="119" spans="3:19" s="12" customFormat="1" x14ac:dyDescent="0.2">
      <c r="C119" s="13"/>
      <c r="D119" s="13"/>
      <c r="E119" s="13"/>
      <c r="F119" s="13"/>
      <c r="G119" s="13"/>
      <c r="H119" s="13"/>
    </row>
    <row r="120" spans="3:19" s="12" customFormat="1" x14ac:dyDescent="0.2">
      <c r="C120" s="13"/>
      <c r="D120" s="13"/>
      <c r="E120" s="13"/>
      <c r="F120" s="13"/>
      <c r="G120" s="13"/>
      <c r="H120" s="13"/>
    </row>
    <row r="121" spans="3:19" s="12" customFormat="1" x14ac:dyDescent="0.2">
      <c r="C121" s="13"/>
      <c r="D121" s="13"/>
      <c r="E121" s="13"/>
      <c r="F121" s="13"/>
      <c r="G121" s="13"/>
      <c r="H121" s="13"/>
    </row>
    <row r="122" spans="3:19" s="12" customFormat="1" x14ac:dyDescent="0.2">
      <c r="C122" s="13"/>
      <c r="D122" s="13"/>
      <c r="E122" s="13"/>
      <c r="F122" s="13"/>
      <c r="G122" s="13"/>
      <c r="H122" s="13"/>
    </row>
    <row r="123" spans="3:19" s="12" customFormat="1" x14ac:dyDescent="0.2">
      <c r="C123" s="13"/>
      <c r="D123" s="13"/>
      <c r="E123" s="13"/>
      <c r="F123" s="13"/>
      <c r="G123" s="13"/>
      <c r="H123" s="13"/>
    </row>
    <row r="124" spans="3:19" s="12" customFormat="1" x14ac:dyDescent="0.2">
      <c r="C124" s="13"/>
      <c r="D124" s="13"/>
      <c r="E124" s="13"/>
      <c r="F124" s="13"/>
      <c r="G124" s="13"/>
      <c r="H124" s="13"/>
    </row>
    <row r="125" spans="3:19" s="12" customFormat="1" x14ac:dyDescent="0.2">
      <c r="C125" s="13"/>
      <c r="D125" s="13"/>
      <c r="E125" s="13"/>
      <c r="F125" s="13"/>
      <c r="G125" s="13"/>
      <c r="H125" s="13"/>
    </row>
    <row r="126" spans="3:19" s="12" customFormat="1" x14ac:dyDescent="0.2">
      <c r="C126" s="13"/>
      <c r="D126" s="13"/>
      <c r="E126" s="13"/>
      <c r="F126" s="13"/>
      <c r="G126" s="13"/>
      <c r="H126" s="13"/>
    </row>
    <row r="127" spans="3:19" s="12" customFormat="1" x14ac:dyDescent="0.2">
      <c r="C127" s="13"/>
      <c r="D127" s="13"/>
      <c r="E127" s="13"/>
      <c r="F127" s="13"/>
      <c r="G127" s="13"/>
      <c r="H127" s="13"/>
    </row>
    <row r="128" spans="3:19" s="12" customFormat="1" x14ac:dyDescent="0.2">
      <c r="C128" s="13"/>
      <c r="D128" s="13"/>
      <c r="E128" s="13"/>
      <c r="F128" s="13"/>
      <c r="G128" s="13"/>
      <c r="H128" s="13"/>
    </row>
    <row r="129" spans="3:8" s="12" customFormat="1" x14ac:dyDescent="0.2">
      <c r="C129" s="13"/>
      <c r="D129" s="13"/>
      <c r="E129" s="13"/>
      <c r="F129" s="13"/>
      <c r="G129" s="13"/>
      <c r="H129" s="13"/>
    </row>
    <row r="130" spans="3:8" s="12" customFormat="1" x14ac:dyDescent="0.2">
      <c r="C130" s="13"/>
      <c r="D130" s="13"/>
      <c r="E130" s="13"/>
      <c r="F130" s="13"/>
      <c r="G130" s="13"/>
      <c r="H130" s="13"/>
    </row>
    <row r="131" spans="3:8" s="12" customFormat="1" x14ac:dyDescent="0.2">
      <c r="C131" s="13"/>
      <c r="D131" s="13"/>
      <c r="E131" s="13"/>
      <c r="F131" s="13"/>
      <c r="G131" s="13"/>
      <c r="H131" s="13"/>
    </row>
    <row r="132" spans="3:8" s="12" customFormat="1" x14ac:dyDescent="0.2">
      <c r="C132" s="13"/>
      <c r="D132" s="13"/>
      <c r="E132" s="13"/>
      <c r="F132" s="13"/>
      <c r="G132" s="13"/>
      <c r="H132" s="13"/>
    </row>
    <row r="133" spans="3:8" s="12" customFormat="1" x14ac:dyDescent="0.2">
      <c r="C133" s="13"/>
      <c r="D133" s="13"/>
      <c r="E133" s="13"/>
      <c r="F133" s="13"/>
      <c r="G133" s="13"/>
      <c r="H133" s="13"/>
    </row>
    <row r="134" spans="3:8" s="12" customFormat="1" x14ac:dyDescent="0.2">
      <c r="C134" s="13"/>
      <c r="D134" s="13"/>
      <c r="E134" s="13"/>
      <c r="F134" s="13"/>
      <c r="G134" s="13"/>
      <c r="H134" s="13"/>
    </row>
    <row r="135" spans="3:8" s="12" customFormat="1" x14ac:dyDescent="0.2">
      <c r="C135" s="13"/>
      <c r="D135" s="13"/>
      <c r="E135" s="13"/>
      <c r="F135" s="13"/>
      <c r="G135" s="13"/>
      <c r="H135" s="13"/>
    </row>
    <row r="136" spans="3:8" s="12" customFormat="1" x14ac:dyDescent="0.2">
      <c r="C136" s="13"/>
      <c r="D136" s="13"/>
      <c r="E136" s="13"/>
      <c r="F136" s="13"/>
      <c r="G136" s="13"/>
      <c r="H136" s="13"/>
    </row>
    <row r="137" spans="3:8" s="12" customFormat="1" x14ac:dyDescent="0.2">
      <c r="C137" s="13"/>
      <c r="D137" s="13"/>
      <c r="E137" s="13"/>
      <c r="F137" s="13"/>
      <c r="G137" s="13"/>
      <c r="H137" s="13"/>
    </row>
    <row r="138" spans="3:8" s="12" customFormat="1" x14ac:dyDescent="0.2">
      <c r="C138" s="13"/>
      <c r="D138" s="13"/>
      <c r="E138" s="13"/>
      <c r="F138" s="13"/>
      <c r="G138" s="13"/>
      <c r="H138" s="13"/>
    </row>
    <row r="139" spans="3:8" s="12" customFormat="1" x14ac:dyDescent="0.2">
      <c r="C139" s="13"/>
      <c r="D139" s="13"/>
      <c r="E139" s="13"/>
      <c r="F139" s="13"/>
      <c r="G139" s="13"/>
      <c r="H139" s="13"/>
    </row>
    <row r="140" spans="3:8" s="12" customFormat="1" x14ac:dyDescent="0.2">
      <c r="C140" s="13"/>
      <c r="D140" s="13"/>
      <c r="E140" s="13"/>
      <c r="F140" s="13"/>
      <c r="G140" s="13"/>
      <c r="H140" s="13"/>
    </row>
    <row r="141" spans="3:8" s="12" customFormat="1" x14ac:dyDescent="0.2">
      <c r="C141" s="13"/>
      <c r="D141" s="13"/>
      <c r="E141" s="13"/>
      <c r="F141" s="13"/>
      <c r="G141" s="13"/>
      <c r="H141" s="13"/>
    </row>
    <row r="142" spans="3:8" s="12" customFormat="1" x14ac:dyDescent="0.2">
      <c r="C142" s="13"/>
      <c r="D142" s="13"/>
      <c r="E142" s="13"/>
      <c r="F142" s="13"/>
      <c r="G142" s="13"/>
      <c r="H142" s="13"/>
    </row>
    <row r="143" spans="3:8" s="12" customFormat="1" x14ac:dyDescent="0.2">
      <c r="C143" s="13"/>
      <c r="D143" s="13"/>
      <c r="E143" s="13"/>
      <c r="F143" s="13"/>
      <c r="G143" s="13"/>
      <c r="H143" s="13"/>
    </row>
    <row r="144" spans="3:8" s="12" customFormat="1" x14ac:dyDescent="0.2">
      <c r="C144" s="13"/>
      <c r="D144" s="13"/>
      <c r="E144" s="13"/>
      <c r="F144" s="13"/>
      <c r="G144" s="13"/>
      <c r="H144" s="13"/>
    </row>
    <row r="145" spans="3:8" s="12" customFormat="1" x14ac:dyDescent="0.2">
      <c r="C145" s="13"/>
      <c r="D145" s="13"/>
      <c r="E145" s="13"/>
      <c r="F145" s="13"/>
      <c r="G145" s="13"/>
      <c r="H145" s="13"/>
    </row>
    <row r="146" spans="3:8" s="12" customFormat="1" x14ac:dyDescent="0.2">
      <c r="C146" s="13"/>
      <c r="D146" s="13"/>
      <c r="E146" s="13"/>
      <c r="F146" s="13"/>
      <c r="G146" s="13"/>
      <c r="H146" s="13"/>
    </row>
    <row r="147" spans="3:8" s="12" customFormat="1" x14ac:dyDescent="0.2">
      <c r="C147" s="13"/>
      <c r="D147" s="13"/>
      <c r="E147" s="13"/>
      <c r="F147" s="13"/>
      <c r="G147" s="13"/>
      <c r="H147" s="13"/>
    </row>
    <row r="148" spans="3:8" s="12" customFormat="1" x14ac:dyDescent="0.2">
      <c r="C148" s="13"/>
      <c r="D148" s="13"/>
      <c r="E148" s="13"/>
      <c r="F148" s="13"/>
      <c r="G148" s="13"/>
      <c r="H148" s="13"/>
    </row>
    <row r="149" spans="3:8" s="12" customFormat="1" x14ac:dyDescent="0.2">
      <c r="C149" s="13"/>
      <c r="D149" s="13"/>
      <c r="E149" s="13"/>
      <c r="F149" s="13"/>
      <c r="G149" s="13"/>
      <c r="H149" s="13"/>
    </row>
    <row r="150" spans="3:8" s="12" customFormat="1" x14ac:dyDescent="0.2">
      <c r="C150" s="13"/>
      <c r="D150" s="13"/>
      <c r="E150" s="13"/>
      <c r="F150" s="13"/>
      <c r="G150" s="13"/>
      <c r="H150" s="13"/>
    </row>
    <row r="151" spans="3:8" s="12" customFormat="1" x14ac:dyDescent="0.2">
      <c r="C151" s="13"/>
      <c r="D151" s="13"/>
      <c r="E151" s="13"/>
      <c r="F151" s="13"/>
      <c r="G151" s="13"/>
      <c r="H151" s="13"/>
    </row>
    <row r="152" spans="3:8" s="12" customFormat="1" x14ac:dyDescent="0.2">
      <c r="C152" s="13"/>
      <c r="D152" s="13"/>
      <c r="E152" s="13"/>
      <c r="F152" s="13"/>
      <c r="G152" s="13"/>
      <c r="H152" s="13"/>
    </row>
    <row r="153" spans="3:8" s="12" customFormat="1" x14ac:dyDescent="0.2">
      <c r="C153" s="13"/>
      <c r="D153" s="13"/>
      <c r="E153" s="13"/>
      <c r="F153" s="13"/>
      <c r="G153" s="13"/>
      <c r="H153" s="13"/>
    </row>
    <row r="154" spans="3:8" s="12" customFormat="1" x14ac:dyDescent="0.2">
      <c r="C154" s="13"/>
      <c r="D154" s="13"/>
      <c r="E154" s="13"/>
      <c r="F154" s="13"/>
      <c r="G154" s="13"/>
      <c r="H154" s="13"/>
    </row>
    <row r="155" spans="3:8" s="12" customFormat="1" x14ac:dyDescent="0.2">
      <c r="C155" s="13"/>
      <c r="D155" s="13"/>
      <c r="E155" s="13"/>
      <c r="F155" s="13"/>
      <c r="G155" s="13"/>
      <c r="H155" s="13"/>
    </row>
    <row r="156" spans="3:8" s="12" customFormat="1" x14ac:dyDescent="0.2">
      <c r="C156" s="13"/>
      <c r="D156" s="13"/>
      <c r="E156" s="13"/>
      <c r="F156" s="13"/>
      <c r="G156" s="13"/>
      <c r="H156" s="13"/>
    </row>
    <row r="157" spans="3:8" s="12" customFormat="1" x14ac:dyDescent="0.2">
      <c r="C157" s="13"/>
      <c r="D157" s="13"/>
      <c r="E157" s="13"/>
      <c r="F157" s="13"/>
      <c r="G157" s="13"/>
      <c r="H157" s="13"/>
    </row>
    <row r="158" spans="3:8" s="12" customFormat="1" x14ac:dyDescent="0.2">
      <c r="C158" s="13"/>
      <c r="D158" s="13"/>
      <c r="E158" s="13"/>
      <c r="F158" s="13"/>
      <c r="G158" s="13"/>
      <c r="H158" s="13"/>
    </row>
    <row r="159" spans="3:8" s="12" customFormat="1" x14ac:dyDescent="0.2">
      <c r="C159" s="13"/>
      <c r="D159" s="13"/>
      <c r="E159" s="13"/>
      <c r="F159" s="13"/>
      <c r="G159" s="13"/>
      <c r="H159" s="13"/>
    </row>
    <row r="160" spans="3:8" s="12" customFormat="1" x14ac:dyDescent="0.2">
      <c r="C160" s="13"/>
      <c r="D160" s="13"/>
      <c r="E160" s="13"/>
      <c r="F160" s="13"/>
      <c r="G160" s="13"/>
      <c r="H160" s="13"/>
    </row>
    <row r="161" spans="3:8" x14ac:dyDescent="0.2">
      <c r="C161" s="10"/>
      <c r="D161" s="10"/>
      <c r="E161" s="10"/>
      <c r="F161" s="10"/>
      <c r="G161" s="10"/>
      <c r="H161" s="10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2024-02-02T23:13:30Z</cp:lastPrinted>
  <dcterms:created xsi:type="dcterms:W3CDTF">2020-01-08T21:44:09Z</dcterms:created>
  <dcterms:modified xsi:type="dcterms:W3CDTF">2024-02-02T23:13:33Z</dcterms:modified>
</cp:coreProperties>
</file>