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 TRIMESTRE 2023\FORMATOS IFT - ORGANISMOS OPERADORES DE AGUA\"/>
    </mc:Choice>
  </mc:AlternateContent>
  <xr:revisionPtr revIDLastSave="0" documentId="13_ncr:1_{D62FF602-EC5C-4B2F-99D9-974B32548AEF}" xr6:coauthVersionLast="45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<sst xmlns="http://schemas.openxmlformats.org/spreadsheetml/2006/main" count="39" uniqueCount="31">
  <si>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</si>
  <si>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</si>
  <si>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</si>
  <si>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</si>
  <si>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</si>
  <si>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</si>
  <si>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</si>
  <si>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</si>
  <si>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</si>
  <si>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</si>
  <si>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</si>
  <si>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</si>
  <si>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</si>
  <si>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</si>
  <si>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</si>
  <si>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</si>
  <si>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</si>
  <si>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</si>
  <si>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</si>
  <si>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</si>
  <si>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</si>
  <si>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</si>
  <si>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</si>
  <si>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</si>
  <si>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dsaneamiento de Villa Lopez</t>
  </si>
  <si>
    <t>Del 01 de enero al 31 de diciembre 2023 (b)</t>
  </si>
  <si>
    <t>“Bajo protesta de decir verdad declaramos que los Estados Financieros y sus notas, son razonablemente correctos y son responsabilidad del emisor.”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</si>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</sst>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264913</xdr:colOff>
      <xdr:row>36</xdr:row>
      <xdr:rowOff>35719</xdr:rowOff>
    </xdr:from>
    <xdr:to>
      <xdr:col>4</xdr:col>
      <xdr:colOff>552450</xdr:colOff>
      <xdr:row>41</xdr:row>
      <xdr:rowOff>78518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9D5034-7C58-4B09-A8C5-C43BC05D6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0663" y="13018294"/>
          <a:ext cx="1259087" cy="804799"/>
        </a:xfrm>
        <a:prstGeom prst="rect">
          <a:avLst/>
        </a:prstGeom>
      </xdr:spPr>
    </xdr:pic>
    <xdr:clientData/>
  </xdr:twoCellAnchor>
  <xdr:twoCellAnchor editAs="oneCell">
    <xdr:from>
      <xdr:col>1</xdr:col>
      <xdr:colOff>250033</xdr:colOff>
      <xdr:row>36</xdr:row>
      <xdr:rowOff>130970</xdr:rowOff>
    </xdr:from>
    <xdr:to>
      <xdr:col>1</xdr:col>
      <xdr:colOff>1762125</xdr:colOff>
      <xdr:row>40</xdr:row>
      <xdr:rowOff>120425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AC1869-66E0-4492-8739-F4375A073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633" y="13113545"/>
          <a:ext cx="1512092" cy="599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/>
  <dimension ref="B1:S144"/>
  <sheetViews>
    <sheetView tabSelected="1" zoomScale="90" zoomScaleNormal="90" workbookViewId="0">
      <selection sqref="A1:XFD1048576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5703125" style="14" customWidth="1"/>
    <col min="9" max="9" width="3.570312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25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3023854</v>
      </c>
      <c r="D9" s="12">
        <f>SUM(D10:D17)</f>
        <v>60000</v>
      </c>
      <c r="E9" s="16">
        <f>SUM(C9:D9)</f>
        <v>3083854</v>
      </c>
      <c r="F9" s="12">
        <f>SUM(F10:F17)</f>
        <v>2795945</v>
      </c>
      <c r="G9" s="12">
        <f>SUM(G10:G17)</f>
        <v>1082476</v>
      </c>
      <c r="H9" s="16">
        <f>SUM(E9-F9)</f>
        <v>287909</v>
      </c>
    </row>
    <row r="10" spans="2:9" x14ac:dyDescent="0.2">
      <c r="B10" s="7" t="s">
        <v>13</v>
      </c>
      <c r="C10" s="8">
        <v>1054315</v>
      </c>
      <c r="D10" s="8">
        <v>-79453</v>
      </c>
      <c r="E10" s="8">
        <f>SUM(C10:D10)</f>
        <v>974862</v>
      </c>
      <c r="F10" s="8">
        <v>933343</v>
      </c>
      <c r="G10" s="8">
        <v>933343</v>
      </c>
      <c r="H10" s="8">
        <f>SUM(E10-F10)</f>
        <v>41519</v>
      </c>
    </row>
    <row r="11" spans="2:9" x14ac:dyDescent="0.2">
      <c r="B11" s="7" t="s">
        <v>14</v>
      </c>
      <c r="C11" s="8">
        <v>1546874</v>
      </c>
      <c r="D11" s="8">
        <v>208080</v>
      </c>
      <c r="E11" s="8">
        <f t="shared" ref="E11:E17" si="0">SUM(C11:D11)</f>
        <v>1754954</v>
      </c>
      <c r="F11" s="8">
        <v>1713469</v>
      </c>
      <c r="G11" s="8">
        <v>0</v>
      </c>
      <c r="H11" s="8">
        <f t="shared" ref="H11:H17" si="1">SUM(E11-F11)</f>
        <v>41485</v>
      </c>
    </row>
    <row r="12" spans="2:9" x14ac:dyDescent="0.2">
      <c r="B12" s="7" t="s">
        <v>15</v>
      </c>
      <c r="C12" s="8">
        <v>422665</v>
      </c>
      <c r="D12" s="8">
        <v>-68627</v>
      </c>
      <c r="E12" s="8">
        <f t="shared" si="0"/>
        <v>354038</v>
      </c>
      <c r="F12" s="8">
        <v>149133</v>
      </c>
      <c r="G12" s="8">
        <v>149133</v>
      </c>
      <c r="H12" s="8">
        <f t="shared" si="1"/>
        <v>204905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3023854</v>
      </c>
      <c r="D29" s="4">
        <f t="shared" ref="D29:H29" si="5">SUM(D9+D19)</f>
        <v>60000</v>
      </c>
      <c r="E29" s="4">
        <f t="shared" si="5"/>
        <v>3083854</v>
      </c>
      <c r="F29" s="4">
        <f t="shared" si="5"/>
        <v>2795945</v>
      </c>
      <c r="G29" s="4">
        <f t="shared" si="5"/>
        <v>1082476</v>
      </c>
      <c r="H29" s="4">
        <f t="shared" si="5"/>
        <v>287909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>
      <c r="B31" s="38" t="s">
        <v>26</v>
      </c>
    </row>
    <row r="32" spans="2:8" s="20" customFormat="1" x14ac:dyDescent="0.2"/>
    <row r="33" spans="2:4" s="20" customFormat="1" x14ac:dyDescent="0.2"/>
    <row r="34" spans="2:4" s="20" customFormat="1" x14ac:dyDescent="0.2"/>
    <row r="35" spans="2:4" s="20" customFormat="1" x14ac:dyDescent="0.2">
      <c r="B35" s="20" t="s">
        <v>27</v>
      </c>
      <c r="D35" s="20" t="s">
        <v>28</v>
      </c>
    </row>
    <row r="36" spans="2:4" s="20" customFormat="1" x14ac:dyDescent="0.2">
      <c r="B36" s="39" t="s">
        <v>29</v>
      </c>
      <c r="D36" s="40" t="s">
        <v>30</v>
      </c>
    </row>
    <row r="37" spans="2:4" s="20" customFormat="1" x14ac:dyDescent="0.2"/>
    <row r="38" spans="2:4" s="20" customFormat="1" x14ac:dyDescent="0.2"/>
    <row r="39" spans="2:4" s="20" customFormat="1" x14ac:dyDescent="0.2"/>
    <row r="40" spans="2:4" s="20" customFormat="1" x14ac:dyDescent="0.2"/>
    <row r="41" spans="2:4" s="20" customFormat="1" x14ac:dyDescent="0.2"/>
    <row r="42" spans="2:4" s="20" customFormat="1" x14ac:dyDescent="0.2"/>
    <row r="43" spans="2:4" s="20" customFormat="1" x14ac:dyDescent="0.2"/>
    <row r="44" spans="2:4" s="20" customFormat="1" x14ac:dyDescent="0.2"/>
    <row r="45" spans="2:4" s="20" customFormat="1" x14ac:dyDescent="0.2"/>
    <row r="46" spans="2:4" s="20" customFormat="1" x14ac:dyDescent="0.2"/>
    <row r="47" spans="2:4" s="20" customFormat="1" x14ac:dyDescent="0.2"/>
    <row r="48" spans="2:4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EAEPED_ADMIN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2024-01-24T17:48:08Z</cp:lastPrinted>
  <dcterms:created xsi:type="dcterms:W3CDTF">2020-01-08T21:44:09Z</dcterms:created>
  <dcterms:modified xsi:type="dcterms:W3CDTF">2024-01-24T17:48:23Z</dcterms:modified>
</cp:coreProperties>
</file>