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abilidades MMA\FIDEXPO\SECRETARIA DE HACIENDA\CUADERNILLO 2023\FORMATOS FIRMADOS PARA SUBIR 2023\"/>
    </mc:Choice>
  </mc:AlternateContent>
  <xr:revisionPtr revIDLastSave="0" documentId="8_{E395E0BE-4B43-41F4-B6AD-9EC46163EC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B10" i="1"/>
  <c r="D33" i="1"/>
  <c r="D10" i="1"/>
  <c r="D14" i="1"/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<sst xmlns="http://schemas.openxmlformats.org/spreadsheetml/2006/main" count="38" uniqueCount="21">
  <si>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</si>
  <si>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</si>
  <si>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</si>
  <si>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</si>
  <si>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</si>
  <si>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</si>
  <si>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</si>
  <si>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</si>
  <si>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</si>
  <si>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</si>
  <si>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</si>
  <si>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</si>
  <si>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</si>
  <si>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</si>
  <si>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</si>
  <si>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</si>
  <si>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</si>
  <si>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>Intereses, Comisiones y Gastos de la deuda</t>
  </si>
  <si>
    <t>Balance Primario ( Superávit o Déficit )</t>
  </si>
  <si>
    <t>FIDEICOMISO EXPOCHIHUAHUA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</si>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</sst>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>
      <selection activeCell="C34" sqref="C34"/>
    </sheetView>
  </sheetViews>
  <sheetFormatPr baseColWidth="10" defaultColWidth="9.33203125" defaultRowHeight="12" x14ac:dyDescent="0.2"/>
  <cols>
    <col min="1" max="1" width="53.83203125" style="2" customWidth="1"/>
    <col min="2" max="4" width="21.3320312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19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20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57418550</v>
      </c>
      <c r="C9" s="28">
        <f t="shared" ref="C9:D9" si="0">+C10+C11</f>
        <v>64925221.210000001</v>
      </c>
      <c r="D9" s="26">
        <f t="shared" si="0"/>
        <v>64925221.210000001</v>
      </c>
    </row>
    <row r="10" spans="1:4" x14ac:dyDescent="0.2">
      <c r="A10" s="17" t="s">
        <v>14</v>
      </c>
      <c r="B10" s="29">
        <f>50695763+6722787</f>
        <v>57418550</v>
      </c>
      <c r="C10" s="29">
        <f>52404952.72+12520268.49</f>
        <v>64925221.210000001</v>
      </c>
      <c r="D10" s="24">
        <f>+C10</f>
        <v>64925221.210000001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46916707</v>
      </c>
      <c r="C13" s="29">
        <f t="shared" ref="C13:D13" si="1">+C14+C15</f>
        <v>40131410</v>
      </c>
      <c r="D13" s="24">
        <f t="shared" si="1"/>
        <v>40131410</v>
      </c>
    </row>
    <row r="14" spans="1:4" x14ac:dyDescent="0.2">
      <c r="A14" s="17" t="s">
        <v>16</v>
      </c>
      <c r="B14" s="29">
        <v>46916707</v>
      </c>
      <c r="C14" s="29">
        <v>40131410</v>
      </c>
      <c r="D14" s="24">
        <f>+C14</f>
        <v>40131410</v>
      </c>
    </row>
    <row r="15" spans="1:4" x14ac:dyDescent="0.2">
      <c r="A15" s="17"/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10501843</v>
      </c>
      <c r="C17" s="29">
        <f t="shared" ref="C17:D17" si="2">+C9-C13</f>
        <v>24793811.210000001</v>
      </c>
      <c r="D17" s="24">
        <f t="shared" si="2"/>
        <v>24793811.210000001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10501843</v>
      </c>
      <c r="C22" s="29">
        <f>+C17</f>
        <v>24793811.210000001</v>
      </c>
      <c r="D22" s="29">
        <f>+D17</f>
        <v>24793811.210000001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17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18</v>
      </c>
      <c r="B26" s="29">
        <f>+B22+B24</f>
        <v>10501843</v>
      </c>
      <c r="C26" s="29">
        <f>+C22+C24</f>
        <v>24793811.210000001</v>
      </c>
      <c r="D26" s="29">
        <f>+D22+D24</f>
        <v>24793811.210000001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13428217</v>
      </c>
      <c r="C33" s="36">
        <v>5681959</v>
      </c>
      <c r="D33" s="37">
        <f>+C33</f>
        <v>5681959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-13428217</v>
      </c>
      <c r="C35" s="36">
        <f>+C31-C33</f>
        <v>-5681959</v>
      </c>
      <c r="D35" s="37">
        <f>+D31-D33</f>
        <v>-5681959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Rocio Picasso</cp:lastModifiedBy>
  <cp:lastPrinted>2023-02-03T22:10:50Z</cp:lastPrinted>
  <dcterms:created xsi:type="dcterms:W3CDTF">2021-10-26T09:47:43Z</dcterms:created>
  <dcterms:modified xsi:type="dcterms:W3CDTF">2024-02-06T23:39:13Z</dcterms:modified>
</cp:coreProperties>
</file>