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2365B458-D313-459C-A656-3F4779750E9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H72" i="1"/>
  <c r="H60" i="1"/>
  <c r="H59" i="1"/>
  <c r="H51" i="1"/>
  <c r="H55" i="1"/>
  <c r="H42" i="1"/>
  <c r="H33" i="1"/>
  <c r="H37" i="1"/>
  <c r="H25" i="1"/>
  <c r="H26" i="1"/>
  <c r="E80" i="1"/>
  <c r="H80" i="1" s="1"/>
  <c r="E81" i="1"/>
  <c r="E82" i="1"/>
  <c r="H82" i="1" s="1"/>
  <c r="E79" i="1"/>
  <c r="H79" i="1" s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H76" i="1" s="1"/>
  <c r="E68" i="1"/>
  <c r="H68" i="1" s="1"/>
  <c r="E60" i="1"/>
  <c r="E61" i="1"/>
  <c r="H61" i="1" s="1"/>
  <c r="E62" i="1"/>
  <c r="H62" i="1" s="1"/>
  <c r="E63" i="1"/>
  <c r="H63" i="1" s="1"/>
  <c r="E64" i="1"/>
  <c r="H64" i="1" s="1"/>
  <c r="E65" i="1"/>
  <c r="H65" i="1" s="1"/>
  <c r="E59" i="1"/>
  <c r="E50" i="1"/>
  <c r="H50" i="1" s="1"/>
  <c r="E51" i="1"/>
  <c r="E52" i="1"/>
  <c r="H52" i="1" s="1"/>
  <c r="E53" i="1"/>
  <c r="H53" i="1" s="1"/>
  <c r="E54" i="1"/>
  <c r="H54" i="1" s="1"/>
  <c r="E55" i="1"/>
  <c r="E56" i="1"/>
  <c r="H56" i="1" s="1"/>
  <c r="E49" i="1"/>
  <c r="H49" i="1" s="1"/>
  <c r="E43" i="1"/>
  <c r="H43" i="1" s="1"/>
  <c r="E44" i="1"/>
  <c r="H44" i="1" s="1"/>
  <c r="E45" i="1"/>
  <c r="H45" i="1" s="1"/>
  <c r="E42" i="1"/>
  <c r="E32" i="1"/>
  <c r="H32" i="1" s="1"/>
  <c r="E33" i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3" i="1"/>
  <c r="H23" i="1" s="1"/>
  <c r="E24" i="1"/>
  <c r="H24" i="1" s="1"/>
  <c r="E25" i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<sst xmlns="http://schemas.openxmlformats.org/spreadsheetml/2006/main" count="81" uniqueCount="49">
  <si>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</si>
  <si>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</si>
  <si>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</si>
  <si>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</si>
  <si>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</si>
  <si>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</si>
  <si>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</si>
  <si>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</si>
  <si>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</si>
  <si>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</si>
  <si>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</si>
  <si>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</si>
  <si>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</si>
  <si>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</si>
  <si>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</si>
  <si>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</si>
  <si>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</si>
  <si>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</si>
  <si>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</si>
  <si>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</si>
  <si>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</si>
  <si>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</si>
  <si>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</si>
  <si>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</si>
  <si>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</si>
  <si>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</si>
  <si>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</si>
  <si>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</si>
  <si>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</si>
  <si>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</si>
  <si>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</si>
  <si>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</si>
  <si>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</si>
  <si>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</si>
  <si>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</si>
  <si>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</si>
  <si>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</si>
  <si>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</si>
  <si>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</si>
  <si>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</si>
  <si>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</si>
  <si>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</si>
  <si>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</si>
  <si>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</si>
  <si>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</si>
  <si>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</si>
  <si>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</si>
  <si>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 JUNTA RURAL DE AGUA Y SANEAMIENTO DE LÓPEZ MATEOS, GRO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</si>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</sst>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N6" sqref="N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6865872.1400000006</v>
      </c>
      <c r="D10" s="4">
        <f t="shared" ref="D10:H10" si="0">SUM(D11,D21,D30,D41)</f>
        <v>365437.67000000004</v>
      </c>
      <c r="E10" s="4">
        <f t="shared" si="0"/>
        <v>7231309.8100000005</v>
      </c>
      <c r="F10" s="4">
        <f t="shared" si="0"/>
        <v>6252187.3699999992</v>
      </c>
      <c r="G10" s="4">
        <f t="shared" si="0"/>
        <v>6276159.9600000009</v>
      </c>
      <c r="H10" s="4">
        <f t="shared" si="0"/>
        <v>979122.44000000041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6865872.1400000006</v>
      </c>
      <c r="D21" s="4">
        <f t="shared" ref="D21:H21" si="4">SUM(D22:D28)</f>
        <v>365437.67000000004</v>
      </c>
      <c r="E21" s="4">
        <f t="shared" si="4"/>
        <v>7231309.8100000005</v>
      </c>
      <c r="F21" s="4">
        <f t="shared" si="4"/>
        <v>6252187.3699999992</v>
      </c>
      <c r="G21" s="4">
        <f t="shared" si="4"/>
        <v>6276159.9600000009</v>
      </c>
      <c r="H21" s="4">
        <f t="shared" si="4"/>
        <v>979122.44000000041</v>
      </c>
    </row>
    <row r="22" spans="2:8" x14ac:dyDescent="0.25">
      <c r="B22" s="11" t="s">
        <v>23</v>
      </c>
      <c r="C22" s="15">
        <v>229089.74</v>
      </c>
      <c r="D22" s="15">
        <v>1022375.74</v>
      </c>
      <c r="E22" s="17">
        <f t="shared" ref="E22:E28" si="5">SUM(C22:D22)</f>
        <v>1251465.48</v>
      </c>
      <c r="F22" s="15">
        <v>606170.27</v>
      </c>
      <c r="G22" s="15">
        <v>606170.27</v>
      </c>
      <c r="H22" s="17">
        <f t="shared" ref="H22:H28" si="6">SUM(E22-F22)</f>
        <v>645295.21</v>
      </c>
    </row>
    <row r="23" spans="2:8" x14ac:dyDescent="0.25">
      <c r="B23" s="11" t="s">
        <v>24</v>
      </c>
      <c r="C23" s="15">
        <v>6636782.4000000004</v>
      </c>
      <c r="D23" s="15">
        <v>-656938.06999999995</v>
      </c>
      <c r="E23" s="17">
        <f t="shared" si="5"/>
        <v>5979844.3300000001</v>
      </c>
      <c r="F23" s="15">
        <v>5646017.0999999996</v>
      </c>
      <c r="G23" s="15">
        <v>5669989.6900000004</v>
      </c>
      <c r="H23" s="17">
        <f t="shared" si="6"/>
        <v>333827.23000000045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6865872.1400000006</v>
      </c>
      <c r="D84" s="5">
        <f t="shared" ref="D84:H84" si="26">SUM(D10,D47)</f>
        <v>365437.67000000004</v>
      </c>
      <c r="E84" s="5">
        <f>SUM(E10,E47)</f>
        <v>7231309.8100000005</v>
      </c>
      <c r="F84" s="5">
        <f t="shared" si="26"/>
        <v>6252187.3699999992</v>
      </c>
      <c r="G84" s="5">
        <f t="shared" si="26"/>
        <v>6276159.9600000009</v>
      </c>
      <c r="H84" s="5">
        <f t="shared" si="26"/>
        <v>979122.44000000041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2020-01-08T22:29:57Z</dcterms:created>
  <dcterms:modified xsi:type="dcterms:W3CDTF">2024-01-12T17:36:10Z</dcterms:modified>
</cp:coreProperties>
</file>