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13_ncr:1_{14A7F698-E9EC-446B-9639-E0604A278860}" xr6:coauthVersionLast="36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5200" windowHeight="11175" xr2:uid="{00000000-000D-0000-FFFF-FFFF00000000}"/>
  </bookViews>
  <sheets>
    <sheet name="EAEPED_CF" sheetId="1" r:id="rId1"/>
  </sheets>
  <definedNames>
    <definedName name="_xlnm.Print_Area" localSheetId="0">EAEPED_CF!$A$1:$I$84</definedName>
    <definedName name="_xlnm.Print_Titles" localSheetId="0">EAEPED_CF!$2:$9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1" i="1"/>
  <c r="H62" i="1"/>
  <c r="H63" i="1"/>
  <c r="H64" i="1"/>
  <c r="H65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H60" i="1" s="1"/>
  <c r="E61" i="1"/>
  <c r="E62" i="1"/>
  <c r="E63" i="1"/>
  <c r="E64" i="1"/>
  <c r="E65" i="1"/>
  <c r="E59" i="1"/>
  <c r="H59" i="1" s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/>
  <c r="H10" i="1"/>
  <c r="E47" i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<sst xmlns="http://schemas.openxmlformats.org/spreadsheetml/2006/main" count="81" uniqueCount="49">
  <si>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</si>
  <si>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</si>
  <si>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</si>
  <si>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</si>
  <si>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</si>
  <si>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</si>
  <si>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</si>
  <si>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</si>
  <si>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</si>
  <si>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</si>
  <si>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</si>
  <si>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</si>
  <si>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</si>
  <si>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</si>
  <si>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</si>
  <si>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</si>
  <si>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</si>
  <si>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</si>
  <si>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</si>
  <si>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</si>
  <si>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</si>
  <si>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</si>
  <si>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</si>
  <si>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</si>
  <si>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</si>
  <si>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</si>
  <si>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</si>
  <si>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</si>
  <si>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</si>
  <si>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</si>
  <si>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</si>
  <si>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</si>
  <si>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</si>
  <si>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</si>
  <si>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</si>
  <si>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</si>
  <si>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</si>
  <si>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</si>
  <si>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</si>
  <si>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</si>
  <si>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</si>
  <si>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</si>
  <si>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</si>
  <si>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</si>
  <si>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</si>
  <si>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</si>
  <si>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</si>
  <si>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AQUILES SERDÁN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</si>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</sst>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68" zoomScale="160" zoomScaleNormal="160" workbookViewId="0">
      <selection activeCell="B2" sqref="B2:H8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22584633</v>
      </c>
      <c r="D10" s="4">
        <f t="shared" ref="D10:H10" si="0">SUM(D11,D21,D30,D41)</f>
        <v>5737851.9700000007</v>
      </c>
      <c r="E10" s="4">
        <f t="shared" si="0"/>
        <v>28322484.970000003</v>
      </c>
      <c r="F10" s="4">
        <f t="shared" si="0"/>
        <v>23642738.66</v>
      </c>
      <c r="G10" s="4">
        <f t="shared" si="0"/>
        <v>23564079.93</v>
      </c>
      <c r="H10" s="4">
        <f t="shared" si="0"/>
        <v>4679746.3100000024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22584633</v>
      </c>
      <c r="D21" s="4">
        <f t="shared" ref="D21:H21" si="4">SUM(D22:D28)</f>
        <v>5737851.9700000007</v>
      </c>
      <c r="E21" s="4">
        <f t="shared" si="4"/>
        <v>28322484.970000003</v>
      </c>
      <c r="F21" s="4">
        <f t="shared" si="4"/>
        <v>23642738.66</v>
      </c>
      <c r="G21" s="4">
        <f t="shared" si="4"/>
        <v>23564079.93</v>
      </c>
      <c r="H21" s="4">
        <f t="shared" si="4"/>
        <v>4679746.3100000024</v>
      </c>
    </row>
    <row r="22" spans="2:8" x14ac:dyDescent="0.25">
      <c r="B22" s="11" t="s">
        <v>23</v>
      </c>
      <c r="C22" s="15">
        <v>0</v>
      </c>
      <c r="D22" s="15">
        <v>370368.23</v>
      </c>
      <c r="E22" s="17">
        <f t="shared" ref="E22:E28" si="5">SUM(C22:D22)</f>
        <v>370368.23</v>
      </c>
      <c r="F22" s="15">
        <v>370368.23</v>
      </c>
      <c r="G22" s="15">
        <v>370368.23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22584633</v>
      </c>
      <c r="D23" s="15">
        <v>5367483.74</v>
      </c>
      <c r="E23" s="17">
        <f t="shared" si="5"/>
        <v>27952116.740000002</v>
      </c>
      <c r="F23" s="15">
        <v>23272370.43</v>
      </c>
      <c r="G23" s="15">
        <v>23193711.699999999</v>
      </c>
      <c r="H23" s="17">
        <f t="shared" si="6"/>
        <v>4679746.3100000024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22584633</v>
      </c>
      <c r="D84" s="5">
        <f t="shared" ref="D84:H84" si="26">SUM(D10,D47)</f>
        <v>5737851.9700000007</v>
      </c>
      <c r="E84" s="5">
        <f>SUM(E10,E47)</f>
        <v>28322484.970000003</v>
      </c>
      <c r="F84" s="5">
        <f t="shared" si="26"/>
        <v>23642738.66</v>
      </c>
      <c r="G84" s="5">
        <f t="shared" si="26"/>
        <v>23564079.93</v>
      </c>
      <c r="H84" s="5">
        <f t="shared" si="26"/>
        <v>4679746.3100000024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75" fitToHeight="0" orientation="portrait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2024-01-23T19:49:17Z</cp:lastPrinted>
  <dcterms:created xsi:type="dcterms:W3CDTF">2020-01-08T22:29:57Z</dcterms:created>
  <dcterms:modified xsi:type="dcterms:W3CDTF">2024-01-23T19:49:33Z</dcterms:modified>
</cp:coreProperties>
</file>