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PC2\OneDrive\Escritorio\CUENTA ANUAL\"/>
    </mc:Choice>
  </mc:AlternateContent>
  <xr:revisionPtr revIDLastSave="0" documentId="13_ncr:1_{C755C186-B6CC-4E72-B28E-31F3DCE56063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72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4" i="1"/>
  <c r="H25" i="1"/>
  <c r="H26" i="1"/>
  <c r="H27" i="1"/>
  <c r="H28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H60" i="1" s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E25" i="1"/>
  <c r="E26" i="1"/>
  <c r="E27" i="1"/>
  <c r="E28" i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E84" i="1" l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<sst xmlns="http://schemas.openxmlformats.org/spreadsheetml/2006/main" count="85" uniqueCount="53">
  <si>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</si>
  <si>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</si>
  <si>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</si>
  <si>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</si>
  <si>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</si>
  <si>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</si>
  <si>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</si>
  <si>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</si>
  <si>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</si>
  <si>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</si>
  <si>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</si>
  <si>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</si>
  <si>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</si>
  <si>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</si>
  <si>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</si>
  <si>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</si>
  <si>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</si>
  <si>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</si>
  <si>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</si>
  <si>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</si>
  <si>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</si>
  <si>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</si>
  <si>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</si>
  <si>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</si>
  <si>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</si>
  <si>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</si>
  <si>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</si>
  <si>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</si>
  <si>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</si>
  <si>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</si>
  <si>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</si>
  <si>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</si>
  <si>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</si>
  <si>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</si>
  <si>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</si>
  <si>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</si>
  <si>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</si>
  <si>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</si>
  <si>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</si>
  <si>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</si>
  <si>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</si>
  <si>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</si>
  <si>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</si>
  <si>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</si>
  <si>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</si>
  <si>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</si>
  <si>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</si>
  <si>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Ascension  (a)</t>
  </si>
  <si>
    <t>Del 01 de enero al 30 de septiembre de 2023 (b)</t>
  </si>
  <si>
    <t>C. JAIME DOMINGUEZ LOYA</t>
  </si>
  <si>
    <t xml:space="preserve">DIRECTOR EJECUTIVO JMAS ASCENSION </t>
  </si>
  <si>
    <t xml:space="preserve">C.P MARIELA MENDOZA ROMERO </t>
  </si>
  <si>
    <t xml:space="preserve">DIRECTORA FINANCIERA JMAS ASCENSION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</si>
</sst>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H92" sqref="A1:H9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19404221</v>
      </c>
      <c r="D10" s="4">
        <f t="shared" ref="D10:H10" si="0">SUM(D11,D21,D30,D41)</f>
        <v>5936508</v>
      </c>
      <c r="E10" s="4">
        <f t="shared" si="0"/>
        <v>25340729</v>
      </c>
      <c r="F10" s="4">
        <f t="shared" si="0"/>
        <v>20148204</v>
      </c>
      <c r="G10" s="4">
        <f t="shared" si="0"/>
        <v>20148204</v>
      </c>
      <c r="H10" s="4">
        <f t="shared" si="0"/>
        <v>5192525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19404221</v>
      </c>
      <c r="D21" s="4">
        <f t="shared" ref="D21:H21" si="4">SUM(D22:D28)</f>
        <v>5936508</v>
      </c>
      <c r="E21" s="4">
        <f t="shared" si="4"/>
        <v>25340729</v>
      </c>
      <c r="F21" s="4">
        <f t="shared" si="4"/>
        <v>20148204</v>
      </c>
      <c r="G21" s="4">
        <f t="shared" si="4"/>
        <v>20148204</v>
      </c>
      <c r="H21" s="4">
        <f t="shared" si="4"/>
        <v>5192525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19404221</v>
      </c>
      <c r="D23" s="15">
        <v>5936508</v>
      </c>
      <c r="E23" s="17">
        <f t="shared" si="5"/>
        <v>25340729</v>
      </c>
      <c r="F23" s="15">
        <v>20148204</v>
      </c>
      <c r="G23" s="15">
        <v>20148204</v>
      </c>
      <c r="H23" s="17">
        <f t="shared" si="6"/>
        <v>5192525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3484951</v>
      </c>
      <c r="E47" s="4">
        <f t="shared" si="13"/>
        <v>3484951</v>
      </c>
      <c r="F47" s="4">
        <f t="shared" si="13"/>
        <v>2367883</v>
      </c>
      <c r="G47" s="4">
        <f t="shared" si="13"/>
        <v>2367883</v>
      </c>
      <c r="H47" s="4">
        <f t="shared" si="13"/>
        <v>1117068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3484951</v>
      </c>
      <c r="E58" s="4">
        <f t="shared" si="17"/>
        <v>3484951</v>
      </c>
      <c r="F58" s="4">
        <f t="shared" si="17"/>
        <v>2367883</v>
      </c>
      <c r="G58" s="4">
        <f t="shared" si="17"/>
        <v>2367883</v>
      </c>
      <c r="H58" s="4">
        <f t="shared" si="17"/>
        <v>1117068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3484951</v>
      </c>
      <c r="E60" s="17">
        <f t="shared" si="18"/>
        <v>3484951</v>
      </c>
      <c r="F60" s="15">
        <v>2367883</v>
      </c>
      <c r="G60" s="15">
        <v>2367883</v>
      </c>
      <c r="H60" s="17">
        <f t="shared" si="19"/>
        <v>1117068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19404221</v>
      </c>
      <c r="D84" s="5">
        <f t="shared" ref="D84:H84" si="26">SUM(D10,D47)</f>
        <v>9421459</v>
      </c>
      <c r="E84" s="5">
        <f>SUM(E10,E47)</f>
        <v>28825680</v>
      </c>
      <c r="F84" s="5">
        <f t="shared" si="26"/>
        <v>22516087</v>
      </c>
      <c r="G84" s="5">
        <f t="shared" si="26"/>
        <v>22516087</v>
      </c>
      <c r="H84" s="5">
        <f t="shared" si="26"/>
        <v>6309593</v>
      </c>
    </row>
    <row r="86" spans="2:8" s="18" customFormat="1" x14ac:dyDescent="0.25"/>
    <row r="87" spans="2:8" s="18" customFormat="1" x14ac:dyDescent="0.25"/>
    <row r="88" spans="2:8" s="18" customFormat="1" x14ac:dyDescent="0.25">
      <c r="B88" s="18" t="s">
        <v>49</v>
      </c>
      <c r="E88" s="18" t="s">
        <v>51</v>
      </c>
    </row>
    <row r="89" spans="2:8" s="18" customFormat="1" x14ac:dyDescent="0.25">
      <c r="B89" s="18" t="s">
        <v>50</v>
      </c>
      <c r="E89" s="18" t="s">
        <v>52</v>
      </c>
    </row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Ascension</cp:lastModifiedBy>
  <cp:lastPrinted>2024-02-03T01:43:52Z</cp:lastPrinted>
  <dcterms:created xsi:type="dcterms:W3CDTF">2020-01-08T22:29:57Z</dcterms:created>
  <dcterms:modified xsi:type="dcterms:W3CDTF">2024-02-03T01:43:53Z</dcterms:modified>
</cp:coreProperties>
</file>