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5" yWindow="-15" windowWidth="28830" windowHeight="12720"/>
  </bookViews>
  <sheets>
    <sheet name="EAEPED_CF" sheetId="1" r:id="rId1"/>
  </sheets>
  <definedNames>
    <definedName name="_xlnm.Print_Area" localSheetId="0">EAEPED_CF!$A$1:$I$92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<sst xmlns="http://schemas.openxmlformats.org/spreadsheetml/2006/main" count="86" uniqueCount="54">
  <si>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</si>
  <si>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</si>
  <si>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</si>
  <si>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</si>
  <si>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</si>
  <si>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</si>
  <si>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</si>
  <si>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</si>
  <si>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</si>
  <si>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</si>
  <si>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</si>
  <si>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</si>
  <si>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</si>
  <si>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</si>
  <si>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</si>
  <si>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</si>
  <si>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</si>
  <si>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</si>
  <si>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</si>
  <si>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</si>
  <si>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</si>
  <si>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</si>
  <si>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</si>
  <si>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</si>
  <si>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</si>
  <si>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</si>
  <si>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</si>
  <si>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</si>
  <si>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</si>
  <si>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</si>
  <si>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</si>
  <si>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</si>
  <si>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</si>
  <si>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</si>
  <si>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</si>
  <si>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</si>
  <si>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</si>
  <si>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</si>
  <si>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</si>
  <si>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</si>
  <si>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</si>
  <si>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</si>
  <si>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</si>
  <si>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</si>
  <si>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</si>
  <si>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</si>
  <si>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</si>
  <si>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Junta Municipal de Agua y Saneamiento de Nuevo Casas Grandes </t>
  </si>
  <si>
    <t>Del 01 de enero al 31 de diciembre de 2023 (b)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</si>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</sst>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64" zoomScale="90" zoomScaleNormal="90" workbookViewId="0">
      <selection activeCell="C94" sqref="C94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4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5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4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5">
      <c r="B9" s="12"/>
      <c r="C9" s="13"/>
      <c r="D9" s="13"/>
      <c r="E9" s="13"/>
      <c r="F9" s="13"/>
      <c r="G9" s="13"/>
      <c r="H9" s="13"/>
    </row>
    <row r="10" spans="2:9" ht="16.5" customHeight="1" x14ac:dyDescent="0.35">
      <c r="B10" s="6" t="s">
        <v>12</v>
      </c>
      <c r="C10" s="4">
        <f>SUM(C11,C21,C30,C41)</f>
        <v>103666865.26000001</v>
      </c>
      <c r="D10" s="4">
        <f t="shared" ref="D10:H10" si="0">SUM(D11,D21,D30,D41)</f>
        <v>16407002.199999999</v>
      </c>
      <c r="E10" s="4">
        <f t="shared" si="0"/>
        <v>120073867.46000001</v>
      </c>
      <c r="F10" s="4">
        <f t="shared" si="0"/>
        <v>102376518.20999999</v>
      </c>
      <c r="G10" s="4">
        <f t="shared" si="0"/>
        <v>85225613.769999996</v>
      </c>
      <c r="H10" s="4">
        <f t="shared" si="0"/>
        <v>17697349.250000015</v>
      </c>
    </row>
    <row r="11" spans="2:9" ht="14.45" x14ac:dyDescent="0.3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5">
      <c r="B20" s="9"/>
      <c r="C20" s="4"/>
      <c r="D20" s="4"/>
      <c r="E20" s="4"/>
      <c r="F20" s="4"/>
      <c r="G20" s="4"/>
      <c r="H20" s="4"/>
    </row>
    <row r="21" spans="2:8" ht="21" customHeight="1" x14ac:dyDescent="0.35">
      <c r="B21" s="9" t="s">
        <v>22</v>
      </c>
      <c r="C21" s="4">
        <f>SUM(C22:C28)</f>
        <v>103666865.26000001</v>
      </c>
      <c r="D21" s="4">
        <f t="shared" ref="D21:H21" si="4">SUM(D22:D28)</f>
        <v>16407002.199999999</v>
      </c>
      <c r="E21" s="4">
        <f t="shared" si="4"/>
        <v>120073867.46000001</v>
      </c>
      <c r="F21" s="4">
        <f t="shared" si="4"/>
        <v>102376518.20999999</v>
      </c>
      <c r="G21" s="4">
        <f t="shared" si="4"/>
        <v>85225613.769999996</v>
      </c>
      <c r="H21" s="4">
        <f t="shared" si="4"/>
        <v>17697349.250000015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103666865.26000001</v>
      </c>
      <c r="D23" s="15">
        <v>16407002.199999999</v>
      </c>
      <c r="E23" s="17">
        <f t="shared" si="5"/>
        <v>120073867.46000001</v>
      </c>
      <c r="F23" s="15">
        <v>102376518.20999999</v>
      </c>
      <c r="G23" s="15">
        <v>85225613.769999996</v>
      </c>
      <c r="H23" s="17">
        <f t="shared" si="6"/>
        <v>17697349.250000015</v>
      </c>
    </row>
    <row r="24" spans="2:8" ht="14.45" x14ac:dyDescent="0.3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ht="14.45" x14ac:dyDescent="0.3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ht="14.45" x14ac:dyDescent="0.3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ht="14.45" x14ac:dyDescent="0.3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ht="14.45" x14ac:dyDescent="0.3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ht="14.45" x14ac:dyDescent="0.3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103666865.26000001</v>
      </c>
      <c r="D84" s="5">
        <f t="shared" ref="D84:H84" si="26">SUM(D10,D47)</f>
        <v>16407002.199999999</v>
      </c>
      <c r="E84" s="5">
        <f>SUM(E10,E47)</f>
        <v>120073867.46000001</v>
      </c>
      <c r="F84" s="5">
        <f t="shared" si="26"/>
        <v>102376518.20999999</v>
      </c>
      <c r="G84" s="5">
        <f t="shared" si="26"/>
        <v>85225613.769999996</v>
      </c>
      <c r="H84" s="5">
        <f t="shared" si="26"/>
        <v>17697349.250000015</v>
      </c>
    </row>
    <row r="86" spans="2:8" s="18" customFormat="1" x14ac:dyDescent="0.25">
      <c r="B86" s="18" t="s">
        <v>53</v>
      </c>
    </row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B90" s="37" t="s">
        <v>49</v>
      </c>
      <c r="C90" s="38"/>
      <c r="D90" s="38"/>
      <c r="F90" s="38"/>
      <c r="G90" s="37" t="s">
        <v>50</v>
      </c>
    </row>
    <row r="91" spans="2:8" s="18" customFormat="1" x14ac:dyDescent="0.25">
      <c r="B91" s="37" t="s">
        <v>51</v>
      </c>
      <c r="C91" s="38"/>
      <c r="D91" s="38"/>
      <c r="F91" s="38"/>
      <c r="G91" s="37" t="s">
        <v>52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2024-02-06T15:53:25Z</cp:lastPrinted>
  <dcterms:created xsi:type="dcterms:W3CDTF">2020-01-08T22:29:57Z</dcterms:created>
  <dcterms:modified xsi:type="dcterms:W3CDTF">2024-02-06T15:53:28Z</dcterms:modified>
</cp:coreProperties>
</file>