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065"/>
  </bookViews>
  <sheets>
    <sheet name="EAEPED_SPC" sheetId="1" r:id="rId1"/>
  </sheets>
  <definedNames>
    <definedName name="_xlnm.Print_Area" localSheetId="0">EAEPED_SPC!$A$1:$I$39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D21" i="1" s="1"/>
  <c r="E24" i="1"/>
  <c r="F24" i="1"/>
  <c r="G24" i="1"/>
  <c r="H24" i="1"/>
  <c r="H21" i="1" s="1"/>
  <c r="C24" i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C9" i="1" s="1"/>
  <c r="C21" i="1" l="1"/>
  <c r="C32" i="1" s="1"/>
  <c r="F21" i="1"/>
  <c r="E21" i="1"/>
  <c r="E32" i="1" s="1"/>
  <c r="F9" i="1"/>
  <c r="G21" i="1"/>
  <c r="H9" i="1"/>
  <c r="H32" i="1" s="1"/>
  <c r="D32" i="1"/>
  <c r="G9" i="1"/>
  <c r="F32" i="1" l="1"/>
  <c r="G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<sst xmlns="http://schemas.openxmlformats.org/spreadsheetml/2006/main" count="42" uniqueCount="32">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</sst>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30" workbookViewId="0">
      <selection activeCell="E41" sqref="E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873898</v>
      </c>
      <c r="D9" s="4">
        <f t="shared" ref="D9:H9" si="0">SUM(D10:D12,D15,D16,D19)</f>
        <v>140147</v>
      </c>
      <c r="E9" s="14">
        <f t="shared" si="0"/>
        <v>1014045</v>
      </c>
      <c r="F9" s="4">
        <f t="shared" si="0"/>
        <v>977333</v>
      </c>
      <c r="G9" s="4">
        <f t="shared" si="0"/>
        <v>977332</v>
      </c>
      <c r="H9" s="14">
        <f t="shared" si="0"/>
        <v>36712</v>
      </c>
    </row>
    <row r="10" spans="2:9" ht="24" x14ac:dyDescent="0.25">
      <c r="B10" s="7" t="s">
        <v>13</v>
      </c>
      <c r="C10" s="13">
        <v>873898</v>
      </c>
      <c r="D10" s="13">
        <v>140147</v>
      </c>
      <c r="E10" s="15">
        <f>C10+D10</f>
        <v>1014045</v>
      </c>
      <c r="F10" s="13">
        <v>977333</v>
      </c>
      <c r="G10" s="13">
        <v>977332</v>
      </c>
      <c r="H10" s="15">
        <f>E10-F10</f>
        <v>36712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873898</v>
      </c>
      <c r="D32" s="10">
        <f t="shared" ref="D32:H32" si="10">SUM(D9,D21)</f>
        <v>140147</v>
      </c>
      <c r="E32" s="17">
        <f t="shared" si="10"/>
        <v>1014045</v>
      </c>
      <c r="F32" s="10">
        <f t="shared" si="10"/>
        <v>977333</v>
      </c>
      <c r="G32" s="10">
        <f t="shared" si="10"/>
        <v>977332</v>
      </c>
      <c r="H32" s="17">
        <f t="shared" si="10"/>
        <v>36712</v>
      </c>
    </row>
    <row r="33" spans="2:7" s="18" customFormat="1" x14ac:dyDescent="0.25">
      <c r="B33" s="18" t="s">
        <v>31</v>
      </c>
    </row>
    <row r="34" spans="2:7" s="18" customFormat="1" x14ac:dyDescent="0.25"/>
    <row r="35" spans="2:7" s="18" customFormat="1" x14ac:dyDescent="0.25"/>
    <row r="36" spans="2:7" s="18" customFormat="1" x14ac:dyDescent="0.25"/>
    <row r="37" spans="2:7" s="18" customFormat="1" x14ac:dyDescent="0.25"/>
    <row r="38" spans="2:7" s="18" customFormat="1" x14ac:dyDescent="0.25">
      <c r="B38" s="18" t="s">
        <v>27</v>
      </c>
      <c r="G38" s="18" t="s">
        <v>29</v>
      </c>
    </row>
    <row r="39" spans="2:7" s="18" customFormat="1" x14ac:dyDescent="0.25">
      <c r="B39" s="18" t="s">
        <v>28</v>
      </c>
      <c r="G39" s="18" t="s">
        <v>30</v>
      </c>
    </row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2024-02-02T09:12:08Z</cp:lastPrinted>
  <dcterms:created xsi:type="dcterms:W3CDTF">2020-01-08T22:30:53Z</dcterms:created>
  <dcterms:modified xsi:type="dcterms:W3CDTF">2024-02-02T09:12:18Z</dcterms:modified>
</cp:coreProperties>
</file>