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MAS 2023\CUENTA ANUAL 2023\"/>
    </mc:Choice>
  </mc:AlternateContent>
  <workbookProtection lockStructure="1"/>
  <bookViews>
    <workbookView xWindow="-105" yWindow="-105" windowWidth="20730" windowHeight="11760"/>
  </bookViews>
  <sheets>
    <sheet name="EAEPED_SPC" sheetId="1" r:id="rId1"/>
  </sheets>
  <definedNames>
    <definedName name="_xlnm.Print_Area" localSheetId="0">EAEPED_SPC!$B$1:$I$41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E14" i="1"/>
  <c r="H14" i="1" s="1"/>
  <c r="E15" i="1"/>
  <c r="H15" i="1" s="1"/>
  <c r="E10" i="1"/>
  <c r="H10" i="1" s="1"/>
  <c r="E12" i="1" l="1"/>
  <c r="H13" i="1"/>
  <c r="D28" i="1"/>
  <c r="E28" i="1"/>
  <c r="F28" i="1"/>
  <c r="G28" i="1"/>
  <c r="H28" i="1"/>
  <c r="C28" i="1"/>
  <c r="C21" i="1" s="1"/>
  <c r="D24" i="1"/>
  <c r="E24" i="1"/>
  <c r="F24" i="1"/>
  <c r="G24" i="1"/>
  <c r="H24" i="1"/>
  <c r="C24" i="1"/>
  <c r="H16" i="1"/>
  <c r="D16" i="1"/>
  <c r="E16" i="1"/>
  <c r="E9" i="1" s="1"/>
  <c r="F16" i="1"/>
  <c r="G16" i="1"/>
  <c r="C16" i="1"/>
  <c r="D12" i="1"/>
  <c r="F12" i="1"/>
  <c r="G12" i="1"/>
  <c r="H12" i="1"/>
  <c r="C12" i="1"/>
  <c r="F9" i="1"/>
  <c r="C9" i="1" l="1"/>
  <c r="H21" i="1"/>
  <c r="D21" i="1"/>
  <c r="F21" i="1"/>
  <c r="F32" i="1" s="1"/>
  <c r="C32" i="1"/>
  <c r="D9" i="1"/>
  <c r="E21" i="1"/>
  <c r="E32" i="1" s="1"/>
  <c r="G21" i="1"/>
  <c r="H9" i="1"/>
  <c r="G9" i="1"/>
  <c r="H32" i="1" l="1"/>
  <c r="D32" i="1"/>
  <c r="G32" i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<sst xmlns="http://schemas.openxmlformats.org/spreadsheetml/2006/main" count="37" uniqueCount="27">
  <si>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</si>
  <si>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</si>
  <si>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</si>
  <si>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</si>
  <si>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</si>
  <si>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</si>
  <si>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</si>
  <si>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</si>
  <si>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</si>
  <si>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</si>
  <si>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</si>
  <si>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</si>
  <si>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</si>
  <si>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</si>
  <si>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</si>
  <si>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</si>
  <si>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</si>
  <si>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</si>
  <si>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</si>
  <si>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</si>
  <si>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</si>
  <si>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</si>
  <si>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</si>
  <si>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</si>
  <si>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</si>
  <si>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Ballez</t>
  </si>
  <si>
    <t>Del 01 de enero al 31 de diciembre 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</si>
</sst>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1828800</xdr:colOff>
      <xdr:row>32</xdr:row>
      <xdr:rowOff>161925</xdr:rowOff>
    </xdr:from>
    <xdr:to>
      <xdr:col>6</xdr:col>
      <xdr:colOff>647700</xdr:colOff>
      <xdr:row>34</xdr:row>
      <xdr:rowOff>28575</xdr:rowOff>
    </xdr:to>
    <xdr:sp macro="" textlink="">
      <xdr:nvSpPr>
        <xdr:cNvPr id="2" name="1 CuadroTexto"/>
        <xdr:cNvSpPr txBox="1"/>
      </xdr:nvSpPr>
      <xdr:spPr>
        <a:xfrm>
          <a:off x="2076450" y="7591425"/>
          <a:ext cx="53435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1476375</xdr:colOff>
      <xdr:row>35</xdr:row>
      <xdr:rowOff>85725</xdr:rowOff>
    </xdr:from>
    <xdr:to>
      <xdr:col>6</xdr:col>
      <xdr:colOff>200025</xdr:colOff>
      <xdr:row>38</xdr:row>
      <xdr:rowOff>109537</xdr:rowOff>
    </xdr:to>
    <xdr:sp macro="" textlink="">
      <xdr:nvSpPr>
        <xdr:cNvPr id="3" name="2 CuadroTexto"/>
        <xdr:cNvSpPr txBox="1"/>
      </xdr:nvSpPr>
      <xdr:spPr>
        <a:xfrm>
          <a:off x="1724025" y="8086725"/>
          <a:ext cx="5248275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G11" sqref="G11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879412.47</v>
      </c>
      <c r="D9" s="4">
        <f t="shared" ref="D9:H9" si="0">SUM(D10:D12,D15,D16,D19)</f>
        <v>0</v>
      </c>
      <c r="E9" s="14">
        <f t="shared" si="0"/>
        <v>879412.47</v>
      </c>
      <c r="F9" s="4">
        <f t="shared" si="0"/>
        <v>715163.53</v>
      </c>
      <c r="G9" s="4">
        <f t="shared" si="0"/>
        <v>715163.53</v>
      </c>
      <c r="H9" s="14">
        <f t="shared" si="0"/>
        <v>164248.93999999994</v>
      </c>
    </row>
    <row r="10" spans="2:9" ht="24" x14ac:dyDescent="0.25">
      <c r="B10" s="7" t="s">
        <v>13</v>
      </c>
      <c r="C10" s="13">
        <v>879412.47</v>
      </c>
      <c r="D10" s="13">
        <v>0</v>
      </c>
      <c r="E10" s="15">
        <f>C10+D10</f>
        <v>879412.47</v>
      </c>
      <c r="F10" s="13">
        <v>715163.53</v>
      </c>
      <c r="G10" s="13">
        <v>715163.53</v>
      </c>
      <c r="H10" s="15">
        <f>E10-F10</f>
        <v>164248.93999999994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879412.47</v>
      </c>
      <c r="D32" s="10">
        <f t="shared" ref="D32:H32" si="10">SUM(D9,D21)</f>
        <v>0</v>
      </c>
      <c r="E32" s="17">
        <f t="shared" si="10"/>
        <v>879412.47</v>
      </c>
      <c r="F32" s="10">
        <f t="shared" si="10"/>
        <v>715163.53</v>
      </c>
      <c r="G32" s="10">
        <f t="shared" si="10"/>
        <v>715163.53</v>
      </c>
      <c r="H32" s="17">
        <f t="shared" si="10"/>
        <v>164248.93999999994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prueb</cp:lastModifiedBy>
  <cp:lastPrinted>2024-02-04T20:25:00Z</cp:lastPrinted>
  <dcterms:created xsi:type="dcterms:W3CDTF">2020-01-08T22:30:53Z</dcterms:created>
  <dcterms:modified xsi:type="dcterms:W3CDTF">2024-02-04T20:30:20Z</dcterms:modified>
</cp:coreProperties>
</file>