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STELA CHACON FLORES\Desktop\SIF\2023\4o. Trimestre\FORMATOS IFT - SECTOR PARAESTATAL DEL ESTADO\"/>
    </mc:Choice>
  </mc:AlternateContent>
  <xr:revisionPtr revIDLastSave="0" documentId="13_ncr:1_{CDF83448-E469-4E6B-9EE7-652888A52629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330" yWindow="660" windowWidth="11535" windowHeight="11115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<sst xmlns="http://schemas.openxmlformats.org/spreadsheetml/2006/main" count="37" uniqueCount="27">
  <si>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</si>
  <si>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</si>
  <si>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</si>
  <si>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</si>
  <si>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</si>
  <si>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</si>
  <si>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</si>
  <si>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</si>
  <si>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</si>
  <si>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</si>
  <si>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</si>
  <si>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</si>
  <si>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</si>
  <si>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</si>
  <si>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</si>
  <si>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</si>
  <si>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</si>
  <si>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</si>
  <si>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</si>
  <si>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</si>
  <si>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</si>
  <si>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</si>
  <si>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</si>
  <si>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</si>
  <si>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</si>
  <si>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Estudios Científicos y Tecnológicos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</si>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</sst>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2" workbookViewId="0">
      <selection activeCell="E34" sqref="E34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241704086.21000001</v>
      </c>
      <c r="D9" s="4">
        <f t="shared" ref="D9:H9" si="0">SUM(D10:D12,D15,D16,D19)</f>
        <v>65382758.07</v>
      </c>
      <c r="E9" s="14">
        <f t="shared" si="0"/>
        <v>307086844.28000003</v>
      </c>
      <c r="F9" s="4">
        <f t="shared" si="0"/>
        <v>293996090.15000004</v>
      </c>
      <c r="G9" s="4">
        <f t="shared" si="0"/>
        <v>279121196.58999997</v>
      </c>
      <c r="H9" s="14">
        <f t="shared" si="0"/>
        <v>13090754.129999995</v>
      </c>
    </row>
    <row r="10" spans="2:9" ht="24" x14ac:dyDescent="0.25">
      <c r="B10" s="7" t="s">
        <v>13</v>
      </c>
      <c r="C10" s="13">
        <v>241704086.21000001</v>
      </c>
      <c r="D10" s="13">
        <v>65382758.07</v>
      </c>
      <c r="E10" s="15">
        <f>C10+D10</f>
        <v>307086844.28000003</v>
      </c>
      <c r="F10" s="13">
        <v>293996090.15000004</v>
      </c>
      <c r="G10" s="13">
        <v>279121196.58999997</v>
      </c>
      <c r="H10" s="15">
        <f>E10-F10</f>
        <v>13090754.129999995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244630253.00000003</v>
      </c>
      <c r="D21" s="4">
        <f t="shared" ref="D21:H21" si="6">SUM(D22:D24,D27,D28,D31)</f>
        <v>21914406</v>
      </c>
      <c r="E21" s="14">
        <f t="shared" si="6"/>
        <v>266544659.00000003</v>
      </c>
      <c r="F21" s="4">
        <f t="shared" si="6"/>
        <v>257495593.03</v>
      </c>
      <c r="G21" s="4">
        <f t="shared" si="6"/>
        <v>245210064.18000001</v>
      </c>
      <c r="H21" s="14">
        <f t="shared" si="6"/>
        <v>9049065.9700000286</v>
      </c>
    </row>
    <row r="22" spans="2:8" ht="24" x14ac:dyDescent="0.25">
      <c r="B22" s="7" t="s">
        <v>13</v>
      </c>
      <c r="C22" s="13">
        <v>244630253.00000003</v>
      </c>
      <c r="D22" s="13">
        <v>21914406</v>
      </c>
      <c r="E22" s="15">
        <f>C22+D22</f>
        <v>266544659.00000003</v>
      </c>
      <c r="F22" s="13">
        <v>257495593.03</v>
      </c>
      <c r="G22" s="13">
        <v>245210064.18000001</v>
      </c>
      <c r="H22" s="15">
        <f>E22-F22</f>
        <v>9049065.9700000286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486334339.21000004</v>
      </c>
      <c r="D32" s="10">
        <f t="shared" ref="D32:H32" si="10">SUM(D9,D21)</f>
        <v>87297164.069999993</v>
      </c>
      <c r="E32" s="17">
        <f t="shared" si="10"/>
        <v>573631503.28000009</v>
      </c>
      <c r="F32" s="10">
        <f t="shared" si="10"/>
        <v>551491683.18000007</v>
      </c>
      <c r="G32" s="10">
        <f t="shared" si="10"/>
        <v>524331260.76999998</v>
      </c>
      <c r="H32" s="17">
        <f t="shared" si="10"/>
        <v>22139820.100000024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ESTELA CHACON FLORES</cp:lastModifiedBy>
  <cp:lastPrinted>2020-01-08T22:31:00Z</cp:lastPrinted>
  <dcterms:created xsi:type="dcterms:W3CDTF">2020-01-08T22:30:53Z</dcterms:created>
  <dcterms:modified xsi:type="dcterms:W3CDTF">2024-01-29T20:10:44Z</dcterms:modified>
</cp:coreProperties>
</file>