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85D155C7-A645-4B4B-AC0E-344F7EBE9155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72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3" i="1"/>
  <c r="H17" i="1"/>
  <c r="H13" i="1"/>
  <c r="H11" i="1"/>
  <c r="E12" i="1"/>
  <c r="E31" i="1"/>
  <c r="H31" i="1" s="1"/>
  <c r="E30" i="1"/>
  <c r="E29" i="1"/>
  <c r="E27" i="1"/>
  <c r="H27" i="1" s="1"/>
  <c r="E26" i="1"/>
  <c r="H26" i="1" s="1"/>
  <c r="E25" i="1"/>
  <c r="H25" i="1" s="1"/>
  <c r="E23" i="1"/>
  <c r="E22" i="1"/>
  <c r="H22" i="1" s="1"/>
  <c r="E18" i="1"/>
  <c r="H18" i="1" s="1"/>
  <c r="E19" i="1"/>
  <c r="H19" i="1" s="1"/>
  <c r="E17" i="1"/>
  <c r="E11" i="1"/>
  <c r="E13" i="1"/>
  <c r="E14" i="1"/>
  <c r="H14" i="1" s="1"/>
  <c r="E15" i="1"/>
  <c r="H15" i="1" s="1"/>
  <c r="E10" i="1"/>
  <c r="H10" i="1" s="1"/>
  <c r="D28" i="1" l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E9" i="1"/>
  <c r="F12" i="1"/>
  <c r="G12" i="1"/>
  <c r="H12" i="1"/>
  <c r="C12" i="1"/>
  <c r="F9" i="1"/>
  <c r="C9" i="1"/>
  <c r="C32" i="1" l="1"/>
  <c r="D9" i="1"/>
  <c r="G21" i="1"/>
  <c r="F21" i="1"/>
  <c r="F32" i="1" s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<sst xmlns="http://schemas.openxmlformats.org/spreadsheetml/2006/main" count="44" uniqueCount="34">
  <si>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</si>
  <si>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</si>
  <si>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</si>
  <si>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</si>
  <si>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</si>
  <si>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</si>
  <si>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</si>
  <si>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</si>
  <si>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</si>
  <si>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</si>
  <si>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</si>
  <si>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</si>
  <si>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</si>
  <si>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</si>
  <si>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</si>
  <si>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</si>
  <si>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</si>
  <si>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</si>
  <si>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</si>
  <si>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</si>
  <si>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</si>
  <si>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</si>
  <si>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</si>
  <si>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</si>
  <si>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</si>
  <si>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la Tarahumara (a)</t>
  </si>
  <si>
    <t>Del 01 de enero al 31 de Diciembre del 2023 (b)</t>
  </si>
  <si>
    <t>Bajo protesta de decir verdad declaramos que los Estados Financieros y sus Notas son razonablemente correctos y responsabilidad del emisor</t>
  </si>
  <si>
    <t>CARLOS SERVANDO CHAVEZ TIZNADO</t>
  </si>
  <si>
    <t>DARITHSA LOYA GONZALEZ</t>
  </si>
  <si>
    <t>RECTOR</t>
  </si>
  <si>
    <t>DIRECTOR DE ADMINISTRACION</t>
  </si>
  <si>
    <t>__________________________________</t>
  </si>
  <si>
    <t xml:space="preserve">       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</si>
</sst>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A1:S327"/>
  <sheetViews>
    <sheetView tabSelected="1" topLeftCell="A24" workbookViewId="0">
      <selection sqref="A1:H3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20655164.169999998</v>
      </c>
      <c r="D9" s="4">
        <f t="shared" ref="D9:H9" si="0">SUM(D10:D12,D15,D16,D19)</f>
        <v>517224.51</v>
      </c>
      <c r="E9" s="14">
        <f t="shared" si="0"/>
        <v>21172388.68</v>
      </c>
      <c r="F9" s="4">
        <f t="shared" si="0"/>
        <v>21172388.680000003</v>
      </c>
      <c r="G9" s="4">
        <f t="shared" si="0"/>
        <v>21172388.680000003</v>
      </c>
      <c r="H9" s="14">
        <f t="shared" si="0"/>
        <v>0</v>
      </c>
    </row>
    <row r="10" spans="2:9" ht="24" x14ac:dyDescent="0.25">
      <c r="B10" s="7" t="s">
        <v>13</v>
      </c>
      <c r="C10" s="13">
        <v>20655164.169999998</v>
      </c>
      <c r="D10" s="13">
        <v>517224.51</v>
      </c>
      <c r="E10" s="15">
        <f>C10+D10</f>
        <v>21172388.68</v>
      </c>
      <c r="F10" s="13">
        <v>21172388.680000003</v>
      </c>
      <c r="G10" s="13">
        <v>21172388.680000003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20655164.169999998</v>
      </c>
      <c r="D32" s="10">
        <f t="shared" ref="D32:H32" si="10">SUM(D9,D21)</f>
        <v>517224.51</v>
      </c>
      <c r="E32" s="17">
        <f t="shared" si="10"/>
        <v>21172388.68</v>
      </c>
      <c r="F32" s="10">
        <f t="shared" si="10"/>
        <v>21172388.680000003</v>
      </c>
      <c r="G32" s="10">
        <f t="shared" si="10"/>
        <v>21172388.680000003</v>
      </c>
      <c r="H32" s="17">
        <f t="shared" si="10"/>
        <v>0</v>
      </c>
    </row>
    <row r="33" spans="1:6" s="18" customFormat="1" x14ac:dyDescent="0.25"/>
    <row r="34" spans="1:6" s="18" customFormat="1" x14ac:dyDescent="0.25">
      <c r="A34" s="18" t="s">
        <v>27</v>
      </c>
    </row>
    <row r="35" spans="1:6" s="18" customFormat="1" x14ac:dyDescent="0.25"/>
    <row r="36" spans="1:6" s="18" customFormat="1" x14ac:dyDescent="0.25">
      <c r="B36" s="18" t="s">
        <v>32</v>
      </c>
      <c r="E36" s="18" t="s">
        <v>33</v>
      </c>
    </row>
    <row r="37" spans="1:6" s="18" customFormat="1" x14ac:dyDescent="0.25">
      <c r="B37" s="18" t="s">
        <v>28</v>
      </c>
      <c r="F37" s="18" t="s">
        <v>29</v>
      </c>
    </row>
    <row r="38" spans="1:6" s="18" customFormat="1" x14ac:dyDescent="0.25">
      <c r="B38" s="18" t="s">
        <v>30</v>
      </c>
      <c r="F38" s="18" t="s">
        <v>31</v>
      </c>
    </row>
    <row r="39" spans="1:6" s="18" customFormat="1" x14ac:dyDescent="0.25"/>
    <row r="40" spans="1:6" s="18" customFormat="1" x14ac:dyDescent="0.25"/>
    <row r="41" spans="1:6" s="18" customFormat="1" x14ac:dyDescent="0.25"/>
    <row r="42" spans="1:6" s="18" customFormat="1" x14ac:dyDescent="0.25"/>
    <row r="43" spans="1:6" s="18" customFormat="1" x14ac:dyDescent="0.25"/>
    <row r="44" spans="1:6" s="18" customFormat="1" x14ac:dyDescent="0.25"/>
    <row r="45" spans="1:6" s="18" customFormat="1" x14ac:dyDescent="0.25"/>
    <row r="46" spans="1:6" s="18" customFormat="1" x14ac:dyDescent="0.25"/>
    <row r="47" spans="1:6" s="18" customFormat="1" x14ac:dyDescent="0.25"/>
    <row r="48" spans="1:6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2024-02-02T17:45:55Z</cp:lastPrinted>
  <dcterms:created xsi:type="dcterms:W3CDTF">2020-01-08T22:30:53Z</dcterms:created>
  <dcterms:modified xsi:type="dcterms:W3CDTF">2024-02-02T17:46:01Z</dcterms:modified>
</cp:coreProperties>
</file>