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CF24D840-2381-4D10-8E35-4083A6F9E15C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1840" windowHeight="13020" xr2:uid="{00000000-000D-0000-FFFF-FFFF00000000}"/>
  </bookViews>
  <sheets>
    <sheet name="EAEPED_SPC" sheetId="1" r:id="rId1"/>
  </sheets>
  <definedNames>
    <definedName name="_xlnm.Print_Area" localSheetId="0">EAEPED_SPC!$A$1:$J$38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19" i="1"/>
  <c r="H14" i="1"/>
  <c r="H15" i="1"/>
  <c r="E31" i="1"/>
  <c r="H31" i="1" s="1"/>
  <c r="E30" i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E12" i="1" s="1"/>
  <c r="E14" i="1"/>
  <c r="E15" i="1"/>
  <c r="E10" i="1"/>
  <c r="H10" i="1" s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D9" i="1"/>
  <c r="E21" i="1"/>
  <c r="G21" i="1"/>
  <c r="F32" i="1"/>
  <c r="H9" i="1"/>
  <c r="H32" i="1" s="1"/>
  <c r="E32" i="1"/>
  <c r="D32" i="1"/>
  <c r="G9" i="1"/>
  <c r="G32" i="1" l="1"/>
</calcChain>
</file>

<file path=xl/sharedStrings.xml><?xml version="1.0" encoding="utf-8"?>
<sst xmlns="http://schemas.openxmlformats.org/spreadsheetml/2006/main" count="44" uniqueCount="33">
  <si>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</si>
  <si>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</si>
  <si>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</si>
  <si>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</si>
  <si>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</si>
  <si>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</si>
  <si>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</si>
  <si>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</si>
  <si>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</si>
  <si>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</si>
  <si>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</si>
  <si>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</si>
  <si>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</si>
  <si>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</si>
  <si>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</si>
  <si>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</si>
  <si>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</si>
  <si>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</si>
  <si>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</si>
  <si>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</si>
  <si>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</si>
  <si>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</si>
  <si>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</si>
  <si>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</si>
  <si>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</si>
  <si>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LA JUVENTUD  (a)</t>
  </si>
  <si>
    <t>Del 01 de enero al 31 de diciembre  de 2023 (b)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</si>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</sst>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zoomScaleNormal="100" workbookViewId="0">
      <selection activeCell="B36" sqref="B36:C38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1593180</v>
      </c>
      <c r="D21" s="4">
        <f t="shared" ref="D21:H21" si="6">SUM(D22:D24,D27,D28,D31)</f>
        <v>94817.52</v>
      </c>
      <c r="E21" s="14">
        <f t="shared" si="6"/>
        <v>1687997.52</v>
      </c>
      <c r="F21" s="4">
        <f t="shared" si="6"/>
        <v>1682903.43</v>
      </c>
      <c r="G21" s="4">
        <f t="shared" si="6"/>
        <v>1682903.43</v>
      </c>
      <c r="H21" s="14">
        <f t="shared" si="6"/>
        <v>5094.0900000000838</v>
      </c>
    </row>
    <row r="22" spans="2:8" ht="24" x14ac:dyDescent="0.25">
      <c r="B22" s="7" t="s">
        <v>13</v>
      </c>
      <c r="C22" s="13">
        <v>1593180</v>
      </c>
      <c r="D22" s="13">
        <v>94817.52</v>
      </c>
      <c r="E22" s="15">
        <f>C22+D22</f>
        <v>1687997.52</v>
      </c>
      <c r="F22" s="13">
        <v>1682903.43</v>
      </c>
      <c r="G22" s="13">
        <v>1682903.43</v>
      </c>
      <c r="H22" s="15">
        <f>E22-F22</f>
        <v>5094.0900000000838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1593180</v>
      </c>
      <c r="D32" s="10">
        <f t="shared" ref="D32:H32" si="10">SUM(D9,D21)</f>
        <v>94817.52</v>
      </c>
      <c r="E32" s="17">
        <f t="shared" si="10"/>
        <v>1687997.52</v>
      </c>
      <c r="F32" s="10">
        <f t="shared" si="10"/>
        <v>1682903.43</v>
      </c>
      <c r="G32" s="10">
        <f t="shared" si="10"/>
        <v>1682903.43</v>
      </c>
      <c r="H32" s="17">
        <f t="shared" si="10"/>
        <v>5094.0900000000838</v>
      </c>
    </row>
    <row r="33" spans="2:6" s="18" customFormat="1" x14ac:dyDescent="0.25"/>
    <row r="34" spans="2:6" s="18" customFormat="1" x14ac:dyDescent="0.25"/>
    <row r="35" spans="2:6" s="18" customFormat="1" x14ac:dyDescent="0.25">
      <c r="C35" s="18" t="s">
        <v>27</v>
      </c>
    </row>
    <row r="36" spans="2:6" s="18" customFormat="1" x14ac:dyDescent="0.25">
      <c r="B36" s="18" t="s">
        <v>28</v>
      </c>
      <c r="F36" s="18" t="s">
        <v>29</v>
      </c>
    </row>
    <row r="37" spans="2:6" s="18" customFormat="1" x14ac:dyDescent="0.25">
      <c r="B37" s="18" t="s">
        <v>30</v>
      </c>
      <c r="F37" s="18" t="s">
        <v>31</v>
      </c>
    </row>
    <row r="38" spans="2:6" s="18" customFormat="1" x14ac:dyDescent="0.25">
      <c r="B38" s="18" t="s">
        <v>32</v>
      </c>
      <c r="F38" s="18" t="s">
        <v>32</v>
      </c>
    </row>
    <row r="39" spans="2:6" s="18" customFormat="1" x14ac:dyDescent="0.25"/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2024-02-06T21:29:01Z</cp:lastPrinted>
  <dcterms:created xsi:type="dcterms:W3CDTF">2020-01-08T22:30:53Z</dcterms:created>
  <dcterms:modified xsi:type="dcterms:W3CDTF">2024-02-06T21:56:10Z</dcterms:modified>
</cp:coreProperties>
</file>