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88294122-FA91-4C9A-AAE3-0C702DA36EA9}" xr6:coauthVersionLast="47" xr6:coauthVersionMax="47" xr10:uidLastSave="{00000000-0000-0000-0000-000000000000}"/>
  <bookViews>
    <workbookView xWindow="-120" yWindow="-120" windowWidth="29040" windowHeight="15525" xr2:uid="{4EE54D1A-9CEB-4300-990B-73478E47F388}"/>
  </bookViews>
  <sheets>
    <sheet name="Hoja1" sheetId="1" r:id="rId1"/>
  </sheets>
  <definedNames>
    <definedName name="_xlnm.Print_Area" localSheetId="0">Hoja1!$A$1:$L$23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2" i="1"/>
  <c r="J11" i="1"/>
  <c r="L11" i="1" s="1"/>
  <c r="H11" i="1"/>
  <c r="H14" i="1" s="1"/>
  <c r="F11" i="1"/>
  <c r="L10" i="1"/>
  <c r="L9" i="1"/>
  <c r="L8" i="1"/>
  <c r="J7" i="1"/>
  <c r="H7" i="1"/>
  <c r="L7" i="1" s="1"/>
  <c r="F7" i="1"/>
  <c r="L6" i="1"/>
  <c r="J5" i="1"/>
  <c r="J14" i="1" s="1"/>
  <c r="L14" i="1" s="1"/>
  <c r="H5" i="1"/>
  <c r="F5" i="1"/>
  <c r="F14" i="1" s="1"/>
  <c r="L5" i="1" l="1"/>
</calcChain>
</file>

<file path=xl/sharedStrings.xml><?xml version="1.0" encoding="utf-8"?>
<sst xmlns="http://schemas.openxmlformats.org/spreadsheetml/2006/main" count="28" uniqueCount="28">
  <si>
    <t>Actividad</t>
  </si>
  <si>
    <t>Nombre Actividad</t>
  </si>
  <si>
    <t>Presupuesto Autorizado por el Pleno del Tribunal</t>
  </si>
  <si>
    <t>Presupuesto Modificado</t>
  </si>
  <si>
    <t>Presupuesto Ejercido</t>
  </si>
  <si>
    <t>% Ejercido</t>
  </si>
  <si>
    <t>Porcentaje de concesiones de amparo respecto a las resoluciones emitidas en segunda instancia</t>
  </si>
  <si>
    <t>Controversias en la aplicación de la Ley dirimidas en primer instancia</t>
  </si>
  <si>
    <t>Aumentar la eficacia en la celebración de audiencias programadas</t>
  </si>
  <si>
    <t>Optimizar los servicios de apoyo jurisdiccional</t>
  </si>
  <si>
    <t>Servicio de justicia apoyado administrativamente</t>
  </si>
  <si>
    <t>Prestación de los servicios de apoyo complementario a la labor jurisdiccional</t>
  </si>
  <si>
    <t>D0302</t>
  </si>
  <si>
    <t>Fortalecimiento del servicio de justicia</t>
  </si>
  <si>
    <t>Total</t>
  </si>
  <si>
    <t>TRIBUNAL SUPERIOR DE JUSTICIA DEL ESTADO DE CHIHUAHUA</t>
  </si>
  <si>
    <t>Informe de los Indicadores de Resultados</t>
  </si>
  <si>
    <t>Del 01 de enero al 31 de diciembre de 2023</t>
  </si>
  <si>
    <t>C01</t>
  </si>
  <si>
    <t>Impartición y acceso a la justicia coordinado</t>
  </si>
  <si>
    <t>C0101</t>
  </si>
  <si>
    <t>C02</t>
  </si>
  <si>
    <t>C0201</t>
  </si>
  <si>
    <t>C0202</t>
  </si>
  <si>
    <t>C0203</t>
  </si>
  <si>
    <t>Implementación y consolidación del sistema de justicia laboral</t>
  </si>
  <si>
    <t>C03</t>
  </si>
  <si>
    <t>C0301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</si>
</sst>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 applyProtection="1">
      <protection locked="0"/>
    </xf>
    <xf numFmtId="43" fontId="5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43" fontId="5" fillId="0" borderId="10" xfId="1" applyFont="1" applyFill="1" applyBorder="1" applyAlignment="1">
      <alignment horizontal="center" vertical="center"/>
    </xf>
    <xf numFmtId="43" fontId="5" fillId="0" borderId="1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242454</xdr:colOff>
      <xdr:row>22</xdr:row>
      <xdr:rowOff>96652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B3E8352-5BCB-4782-BA7B-D64057B497B0}"/>
            </a:ext>
          </a:extLst>
        </xdr:cNvPr>
        <xdr:cNvSpPr txBox="1"/>
      </xdr:nvSpPr>
      <xdr:spPr>
        <a:xfrm>
          <a:off x="0" y="4741333"/>
          <a:ext cx="3290454" cy="858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11</xdr:col>
      <xdr:colOff>235011</xdr:colOff>
      <xdr:row>22</xdr:row>
      <xdr:rowOff>94321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D349BDE-A9ED-4F3A-B556-98893B81F496}"/>
            </a:ext>
          </a:extLst>
        </xdr:cNvPr>
        <xdr:cNvSpPr txBox="1"/>
      </xdr:nvSpPr>
      <xdr:spPr>
        <a:xfrm>
          <a:off x="5334000" y="4741333"/>
          <a:ext cx="3283011" cy="856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D276-60EF-46CD-9587-299B197A7301}">
  <sheetPr>
    <pageSetUpPr fitToPage="1"/>
  </sheetPr>
  <dimension ref="A1:L20"/>
  <sheetViews>
    <sheetView tabSelected="1" view="pageBreakPreview" zoomScale="90" zoomScaleNormal="100" zoomScaleSheetLayoutView="90" workbookViewId="0">
      <selection activeCell="J16" sqref="J16"/>
    </sheetView>
  </sheetViews>
  <sheetFormatPr baseColWidth="10" defaultRowHeight="15" x14ac:dyDescent="0.25"/>
  <sheetData>
    <row r="1" spans="1:12" x14ac:dyDescent="0.25">
      <c r="A1" s="6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x14ac:dyDescent="0.25">
      <c r="A2" s="9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2" ht="15.75" thickBot="1" x14ac:dyDescent="0.3">
      <c r="A3" s="12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30.6" customHeight="1" x14ac:dyDescent="0.25">
      <c r="A4" s="15" t="s">
        <v>0</v>
      </c>
      <c r="B4" s="16" t="s">
        <v>1</v>
      </c>
      <c r="C4" s="16"/>
      <c r="D4" s="16"/>
      <c r="E4" s="16"/>
      <c r="F4" s="16" t="s">
        <v>2</v>
      </c>
      <c r="G4" s="16"/>
      <c r="H4" s="16" t="s">
        <v>3</v>
      </c>
      <c r="I4" s="16"/>
      <c r="J4" s="16" t="s">
        <v>4</v>
      </c>
      <c r="K4" s="16"/>
      <c r="L4" s="15" t="s">
        <v>5</v>
      </c>
    </row>
    <row r="5" spans="1:12" ht="22.5" customHeight="1" x14ac:dyDescent="0.25">
      <c r="A5" s="17" t="s">
        <v>18</v>
      </c>
      <c r="B5" s="3" t="s">
        <v>19</v>
      </c>
      <c r="C5" s="3"/>
      <c r="D5" s="3"/>
      <c r="E5" s="3"/>
      <c r="F5" s="4">
        <f>SUM(F6:F6)</f>
        <v>573111227</v>
      </c>
      <c r="G5" s="4"/>
      <c r="H5" s="4">
        <f>SUM(H6:H6)</f>
        <v>574017669.66999996</v>
      </c>
      <c r="I5" s="4"/>
      <c r="J5" s="4">
        <f>SUM(J6:J6)</f>
        <v>556948644.95000005</v>
      </c>
      <c r="K5" s="4"/>
      <c r="L5" s="18">
        <f t="shared" ref="L5:L13" si="0">+J5/H5</f>
        <v>0.97026393851288095</v>
      </c>
    </row>
    <row r="6" spans="1:12" ht="29.45" customHeight="1" x14ac:dyDescent="0.25">
      <c r="A6" s="19" t="s">
        <v>20</v>
      </c>
      <c r="B6" s="5" t="s">
        <v>6</v>
      </c>
      <c r="C6" s="5"/>
      <c r="D6" s="5"/>
      <c r="E6" s="5"/>
      <c r="F6" s="2">
        <v>573111227</v>
      </c>
      <c r="G6" s="2"/>
      <c r="H6" s="2">
        <v>574017669.66999996</v>
      </c>
      <c r="I6" s="2"/>
      <c r="J6" s="2">
        <v>556948644.95000005</v>
      </c>
      <c r="K6" s="2"/>
      <c r="L6" s="20">
        <f t="shared" si="0"/>
        <v>0.97026393851288095</v>
      </c>
    </row>
    <row r="7" spans="1:12" ht="28.5" customHeight="1" x14ac:dyDescent="0.25">
      <c r="A7" s="17" t="s">
        <v>21</v>
      </c>
      <c r="B7" s="3" t="s">
        <v>7</v>
      </c>
      <c r="C7" s="3"/>
      <c r="D7" s="3"/>
      <c r="E7" s="3"/>
      <c r="F7" s="4">
        <f>SUM(F8:F10)</f>
        <v>1665677133.25</v>
      </c>
      <c r="G7" s="4"/>
      <c r="H7" s="4">
        <f>SUM(H8:H10)</f>
        <v>1658615693.8399999</v>
      </c>
      <c r="I7" s="4"/>
      <c r="J7" s="4">
        <f>SUM(J8:J10)</f>
        <v>1529634166.1500001</v>
      </c>
      <c r="K7" s="4"/>
      <c r="L7" s="18">
        <f t="shared" si="0"/>
        <v>0.92223543514689421</v>
      </c>
    </row>
    <row r="8" spans="1:12" ht="26.45" customHeight="1" x14ac:dyDescent="0.25">
      <c r="A8" s="19" t="s">
        <v>22</v>
      </c>
      <c r="B8" s="5" t="s">
        <v>8</v>
      </c>
      <c r="C8" s="5"/>
      <c r="D8" s="5"/>
      <c r="E8" s="5"/>
      <c r="F8" s="2">
        <v>1097297782.3900001</v>
      </c>
      <c r="G8" s="2"/>
      <c r="H8" s="2">
        <v>1112524229.4400001</v>
      </c>
      <c r="I8" s="2"/>
      <c r="J8" s="2">
        <v>1052033505.76</v>
      </c>
      <c r="K8" s="2"/>
      <c r="L8" s="20">
        <f t="shared" si="0"/>
        <v>0.94562749998672058</v>
      </c>
    </row>
    <row r="9" spans="1:12" ht="22.5" customHeight="1" x14ac:dyDescent="0.25">
      <c r="A9" s="19" t="s">
        <v>23</v>
      </c>
      <c r="B9" s="5" t="s">
        <v>9</v>
      </c>
      <c r="C9" s="5"/>
      <c r="D9" s="5"/>
      <c r="E9" s="5"/>
      <c r="F9" s="2">
        <v>444212324.26999998</v>
      </c>
      <c r="G9" s="2"/>
      <c r="H9" s="2">
        <v>409574205.57999998</v>
      </c>
      <c r="I9" s="2"/>
      <c r="J9" s="2">
        <v>350500918.5</v>
      </c>
      <c r="K9" s="2"/>
      <c r="L9" s="20">
        <f t="shared" si="0"/>
        <v>0.85576902481847938</v>
      </c>
    </row>
    <row r="10" spans="1:12" ht="22.5" customHeight="1" x14ac:dyDescent="0.25">
      <c r="A10" s="19" t="s">
        <v>24</v>
      </c>
      <c r="B10" s="5" t="s">
        <v>25</v>
      </c>
      <c r="C10" s="5"/>
      <c r="D10" s="5"/>
      <c r="E10" s="5"/>
      <c r="F10" s="2">
        <v>124167026.59</v>
      </c>
      <c r="G10" s="2"/>
      <c r="H10" s="2">
        <v>136517258.81999999</v>
      </c>
      <c r="I10" s="2"/>
      <c r="J10" s="2">
        <v>127099741.89</v>
      </c>
      <c r="K10" s="2"/>
      <c r="L10" s="20">
        <f t="shared" si="0"/>
        <v>0.93101592420327506</v>
      </c>
    </row>
    <row r="11" spans="1:12" ht="25.5" customHeight="1" x14ac:dyDescent="0.25">
      <c r="A11" s="17" t="s">
        <v>26</v>
      </c>
      <c r="B11" s="3" t="s">
        <v>10</v>
      </c>
      <c r="C11" s="3"/>
      <c r="D11" s="3"/>
      <c r="E11" s="3"/>
      <c r="F11" s="4">
        <f>SUM(F12:F13)</f>
        <v>1082569946.75</v>
      </c>
      <c r="G11" s="4"/>
      <c r="H11" s="4">
        <f>SUM(H12:H13)</f>
        <v>1088794543.5900002</v>
      </c>
      <c r="I11" s="4"/>
      <c r="J11" s="4">
        <f>SUM(J12:J13)</f>
        <v>883459582.62</v>
      </c>
      <c r="K11" s="4"/>
      <c r="L11" s="18">
        <f t="shared" si="0"/>
        <v>0.8114107365996116</v>
      </c>
    </row>
    <row r="12" spans="1:12" ht="22.5" customHeight="1" x14ac:dyDescent="0.25">
      <c r="A12" s="19" t="s">
        <v>27</v>
      </c>
      <c r="B12" s="21" t="s">
        <v>11</v>
      </c>
      <c r="C12" s="22"/>
      <c r="D12" s="22"/>
      <c r="E12" s="23"/>
      <c r="F12" s="24">
        <v>1072412793.76</v>
      </c>
      <c r="G12" s="25"/>
      <c r="H12" s="24">
        <v>1080251406.95</v>
      </c>
      <c r="I12" s="25"/>
      <c r="J12" s="24">
        <v>877218566.35000002</v>
      </c>
      <c r="K12" s="25"/>
      <c r="L12" s="20">
        <f t="shared" si="0"/>
        <v>0.8120503807782613</v>
      </c>
    </row>
    <row r="13" spans="1:12" ht="22.5" customHeight="1" x14ac:dyDescent="0.25">
      <c r="A13" s="19" t="s">
        <v>12</v>
      </c>
      <c r="B13" s="5" t="s">
        <v>13</v>
      </c>
      <c r="C13" s="5"/>
      <c r="D13" s="5"/>
      <c r="E13" s="5"/>
      <c r="F13" s="2">
        <v>10157152.99</v>
      </c>
      <c r="G13" s="2"/>
      <c r="H13" s="2">
        <v>8543136.6400000006</v>
      </c>
      <c r="I13" s="2"/>
      <c r="J13" s="2">
        <v>6241016.2699999996</v>
      </c>
      <c r="K13" s="2"/>
      <c r="L13" s="20">
        <f t="shared" si="0"/>
        <v>0.7305298431935181</v>
      </c>
    </row>
    <row r="14" spans="1:12" x14ac:dyDescent="0.25">
      <c r="A14" s="26" t="s">
        <v>14</v>
      </c>
      <c r="B14" s="26"/>
      <c r="C14" s="26"/>
      <c r="D14" s="26"/>
      <c r="E14" s="26"/>
      <c r="F14" s="27">
        <f>+F5+F7+F11</f>
        <v>3321358307</v>
      </c>
      <c r="G14" s="27"/>
      <c r="H14" s="27">
        <f>+H11+H7+H5</f>
        <v>3321427907.1000004</v>
      </c>
      <c r="I14" s="27"/>
      <c r="J14" s="28">
        <f>+J5+J7+J11</f>
        <v>2970042393.7200003</v>
      </c>
      <c r="K14" s="29"/>
      <c r="L14" s="30">
        <f>+J14/H14</f>
        <v>0.89420649094057825</v>
      </c>
    </row>
    <row r="19" spans="1:1" x14ac:dyDescent="0.25">
      <c r="A19" s="1"/>
    </row>
    <row r="20" spans="1:1" x14ac:dyDescent="0.25">
      <c r="A20" s="1"/>
    </row>
  </sheetData>
  <mergeCells count="47">
    <mergeCell ref="A14:E14"/>
    <mergeCell ref="F14:G14"/>
    <mergeCell ref="H14:I14"/>
    <mergeCell ref="J14:K14"/>
    <mergeCell ref="A1:L1"/>
    <mergeCell ref="A2:L2"/>
    <mergeCell ref="A3:L3"/>
    <mergeCell ref="B12:E12"/>
    <mergeCell ref="F12:G12"/>
    <mergeCell ref="H12:I12"/>
    <mergeCell ref="J12:K12"/>
    <mergeCell ref="B8:E8"/>
    <mergeCell ref="F8:G8"/>
    <mergeCell ref="H8:I8"/>
    <mergeCell ref="J8:K8"/>
    <mergeCell ref="B9:E9"/>
    <mergeCell ref="F9:G9"/>
    <mergeCell ref="H9:I9"/>
    <mergeCell ref="J9:K9"/>
    <mergeCell ref="B6:E6"/>
    <mergeCell ref="F13:G13"/>
    <mergeCell ref="H13:I13"/>
    <mergeCell ref="J13:K13"/>
    <mergeCell ref="B10:E10"/>
    <mergeCell ref="F10:G10"/>
    <mergeCell ref="H10:I10"/>
    <mergeCell ref="J10:K10"/>
    <mergeCell ref="B11:E11"/>
    <mergeCell ref="F11:G11"/>
    <mergeCell ref="H11:I11"/>
    <mergeCell ref="J11:K11"/>
    <mergeCell ref="B13:E13"/>
    <mergeCell ref="F6:G6"/>
    <mergeCell ref="H6:I6"/>
    <mergeCell ref="J6:K6"/>
    <mergeCell ref="B7:E7"/>
    <mergeCell ref="F7:G7"/>
    <mergeCell ref="H7:I7"/>
    <mergeCell ref="J7:K7"/>
    <mergeCell ref="B4:E4"/>
    <mergeCell ref="F4:G4"/>
    <mergeCell ref="H4:I4"/>
    <mergeCell ref="J4:K4"/>
    <mergeCell ref="B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CONTA04</dc:creator>
  <cp:lastModifiedBy>Tribunal Superior de Justicia del Poder Judicial del E</cp:lastModifiedBy>
  <cp:lastPrinted>2023-02-07T18:50:11Z</cp:lastPrinted>
  <dcterms:created xsi:type="dcterms:W3CDTF">2023-02-05T03:33:47Z</dcterms:created>
  <dcterms:modified xsi:type="dcterms:W3CDTF">2024-01-29T18:07:49Z</dcterms:modified>
</cp:coreProperties>
</file>