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ero 2024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4000" windowHeight="8145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D47" i="1" s="1"/>
  <c r="C39" i="1"/>
  <c r="D19" i="1"/>
  <c r="C19" i="1"/>
  <c r="D8" i="1"/>
  <c r="D36" i="1" s="1"/>
  <c r="C8" i="1"/>
  <c r="C36" i="1" l="1"/>
  <c r="C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<sst xmlns="http://schemas.openxmlformats.org/spreadsheetml/2006/main" count="64" uniqueCount="56">
  <si>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</si>
  <si>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</si>
  <si>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</si>
  <si>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</si>
  <si>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</si>
  <si>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</si>
  <si>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</si>
  <si>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</si>
  <si>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</si>
  <si>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</si>
  <si>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</si>
  <si>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</si>
  <si>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</si>
  <si>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</si>
  <si>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</si>
  <si>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</si>
  <si>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</si>
  <si>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</si>
  <si>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</si>
  <si>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</si>
  <si>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</si>
  <si>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</si>
  <si>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</si>
  <si>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</si>
  <si>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</si>
  <si>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</si>
  <si>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</si>
  <si>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</si>
  <si>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</si>
  <si>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</si>
  <si>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</si>
  <si>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</si>
  <si>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</si>
  <si>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</si>
  <si>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</si>
  <si>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</si>
  <si>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</si>
  <si>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</si>
  <si>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</si>
  <si>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</si>
  <si>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</si>
  <si>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</si>
  <si>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</si>
  <si>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</si>
  <si>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</si>
  <si>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</si>
  <si>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</si>
  <si>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</si>
  <si>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</si>
  <si>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Bajo protesta de decir verdad declaramos que los Estados Financieros y sus notas, son razonablemente correctos y son responsabilidad del emisor.</t>
  </si>
  <si>
    <t>2022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</si>
  <si>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</si>
  <si>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</si>
  <si>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</si>
  <si>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 y del 01 de enero al 31 de diciembre de 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</si>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</sst>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C50" sqref="C50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4" t="s">
        <v>51</v>
      </c>
      <c r="C2" s="55"/>
      <c r="D2" s="56"/>
      <c r="E2" s="2"/>
      <c r="F2" s="2"/>
      <c r="G2" s="2"/>
      <c r="H2" s="2"/>
      <c r="I2" s="2"/>
    </row>
    <row r="3" spans="1:9" x14ac:dyDescent="0.2">
      <c r="A3" s="1"/>
      <c r="B3" s="57" t="s">
        <v>0</v>
      </c>
      <c r="C3" s="58"/>
      <c r="D3" s="59"/>
      <c r="E3" s="2"/>
      <c r="F3" s="2"/>
      <c r="G3" s="2"/>
      <c r="H3" s="2"/>
      <c r="I3" s="2"/>
    </row>
    <row r="4" spans="1:9" ht="12.75" thickBot="1" x14ac:dyDescent="0.25">
      <c r="A4" s="1"/>
      <c r="B4" s="60" t="s">
        <v>54</v>
      </c>
      <c r="C4" s="61"/>
      <c r="D4" s="62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55</v>
      </c>
      <c r="D5" s="38" t="s">
        <v>50</v>
      </c>
      <c r="E5" s="2"/>
      <c r="F5" s="2"/>
      <c r="G5" s="2"/>
      <c r="H5" s="2"/>
      <c r="I5" s="2"/>
    </row>
    <row r="6" spans="1:9" x14ac:dyDescent="0.2">
      <c r="A6" s="1"/>
      <c r="B6" s="48"/>
      <c r="C6" s="49"/>
      <c r="D6" s="50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41210065</v>
      </c>
      <c r="D8" s="20">
        <f>SUM(D9:D18)</f>
        <v>20469974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41210065</v>
      </c>
      <c r="D16" s="22">
        <v>9183346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11286628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36612727</v>
      </c>
      <c r="D19" s="20">
        <f>SUM(D20:D35)</f>
        <v>15777807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9524351</v>
      </c>
      <c r="D20" s="22">
        <v>2308123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1274629</v>
      </c>
      <c r="D21" s="22">
        <v>90538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25813747</v>
      </c>
      <c r="D22" s="22">
        <v>13379146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4597338</v>
      </c>
      <c r="D36" s="24">
        <f>SUM(D8-D19)</f>
        <v>4692167</v>
      </c>
      <c r="E36" s="2"/>
      <c r="F36" s="2"/>
      <c r="G36" s="2"/>
      <c r="H36" s="2"/>
      <c r="I36" s="2"/>
    </row>
    <row r="37" spans="1:9" x14ac:dyDescent="0.2">
      <c r="A37" s="1"/>
      <c r="B37" s="48"/>
      <c r="C37" s="49"/>
      <c r="D37" s="50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3997369</v>
      </c>
      <c r="D43" s="25">
        <f>SUM(D44:D46)</f>
        <v>94833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3883191</v>
      </c>
      <c r="D45" s="27">
        <v>17747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114178</v>
      </c>
      <c r="D46" s="27">
        <v>77086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-3997369</v>
      </c>
      <c r="D47" s="25">
        <f>D39-D43</f>
        <v>-94833</v>
      </c>
      <c r="E47" s="2"/>
      <c r="F47" s="2"/>
      <c r="G47" s="2"/>
      <c r="H47" s="2"/>
      <c r="I47" s="2"/>
    </row>
    <row r="48" spans="1:9" x14ac:dyDescent="0.2">
      <c r="A48" s="1"/>
      <c r="B48" s="48"/>
      <c r="C48" s="49"/>
      <c r="D48" s="50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8"/>
      <c r="C61" s="49"/>
      <c r="D61" s="50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599969</v>
      </c>
      <c r="D62" s="33">
        <f>SUM(D60,D47,D36)</f>
        <v>4597334</v>
      </c>
      <c r="E62" s="2"/>
      <c r="F62" s="2"/>
      <c r="G62" s="2"/>
      <c r="H62" s="2"/>
      <c r="I62" s="2"/>
    </row>
    <row r="63" spans="1:9" x14ac:dyDescent="0.2">
      <c r="A63" s="1"/>
      <c r="B63" s="48"/>
      <c r="C63" s="49"/>
      <c r="D63" s="50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338566</v>
      </c>
      <c r="D64" s="34">
        <v>3767612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811420</v>
      </c>
      <c r="D65" s="34">
        <v>338566</v>
      </c>
      <c r="E65" s="2"/>
      <c r="F65" s="2"/>
      <c r="G65" s="2"/>
      <c r="H65" s="2"/>
      <c r="I65" s="2"/>
    </row>
    <row r="66" spans="1:9" ht="12.75" thickBot="1" x14ac:dyDescent="0.25">
      <c r="A66" s="1"/>
      <c r="B66" s="51"/>
      <c r="C66" s="52"/>
      <c r="D66" s="53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49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ht="73.5" customHeight="1" x14ac:dyDescent="0.2">
      <c r="A70" s="39"/>
      <c r="B70" s="46" t="s">
        <v>52</v>
      </c>
      <c r="C70" s="39"/>
      <c r="D70" s="39"/>
    </row>
    <row r="71" spans="1:9" s="40" customFormat="1" ht="24" x14ac:dyDescent="0.2">
      <c r="A71" s="39"/>
      <c r="B71" s="47" t="s">
        <v>53</v>
      </c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C73" s="44"/>
    </row>
    <row r="74" spans="1:9" s="40" customFormat="1" x14ac:dyDescent="0.2">
      <c r="C74" s="45"/>
    </row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 Luis Raul Corral</cp:lastModifiedBy>
  <cp:lastPrinted>2024-02-01T14:39:19Z</cp:lastPrinted>
  <dcterms:created xsi:type="dcterms:W3CDTF">2019-12-03T19:09:42Z</dcterms:created>
  <dcterms:modified xsi:type="dcterms:W3CDTF">2024-02-07T17:25:44Z</dcterms:modified>
</cp:coreProperties>
</file>