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RecursosFinancieros\Desktop\CUENTA PUBLICA 2023\CUENTA PUBLICA 2023\3. Presupuestal\"/>
    </mc:Choice>
  </mc:AlternateContent>
  <xr:revisionPtr revIDLastSave="0" documentId="13_ncr:1_{C478E831-73E5-49F1-B5F4-3848739AAFE1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28920" yWindow="-105" windowWidth="29040" windowHeight="1572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E13" i="1" l="1"/>
  <c r="H80" i="1" l="1"/>
  <c r="H79" i="1"/>
  <c r="H78" i="1"/>
  <c r="H77" i="1"/>
  <c r="H76" i="1"/>
  <c r="H70" i="1"/>
  <c r="H68" i="1"/>
  <c r="H62" i="1"/>
  <c r="H60" i="1"/>
  <c r="H52" i="1"/>
  <c r="H22" i="1"/>
  <c r="H21" i="1"/>
  <c r="H15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H37" i="1" s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E21" i="1"/>
  <c r="E20" i="1"/>
  <c r="H20" i="1" s="1"/>
  <c r="E19" i="1"/>
  <c r="H19" i="1" s="1"/>
  <c r="E18" i="1"/>
  <c r="H18" i="1" s="1"/>
  <c r="E16" i="1"/>
  <c r="H16" i="1" s="1"/>
  <c r="E15" i="1"/>
  <c r="E14" i="1"/>
  <c r="H14" i="1" s="1"/>
  <c r="E12" i="1"/>
  <c r="H12" i="1" s="1"/>
  <c r="E11" i="1"/>
  <c r="H11" i="1" s="1"/>
  <c r="E10" i="1"/>
  <c r="H10" i="1" s="1"/>
  <c r="C9" i="1"/>
  <c r="F81" i="1" l="1"/>
  <c r="G81" i="1"/>
  <c r="E27" i="1"/>
  <c r="H27" i="1" s="1"/>
  <c r="E17" i="1"/>
  <c r="H17" i="1" s="1"/>
  <c r="D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<sst xmlns="http://schemas.openxmlformats.org/spreadsheetml/2006/main" count="94" uniqueCount="94">
  <si>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</si>
  <si>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</si>
  <si>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</si>
  <si>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</si>
  <si>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</si>
  <si>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</si>
  <si>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</si>
  <si>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</si>
  <si>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</si>
  <si>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</si>
  <si>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</si>
  <si>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</si>
  <si>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</si>
  <si>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</si>
  <si>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</si>
  <si>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</si>
  <si>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</si>
  <si>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</si>
  <si>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</si>
  <si>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</si>
  <si>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</si>
  <si>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</si>
  <si>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</si>
  <si>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</si>
  <si>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</si>
  <si>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</si>
  <si>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</si>
  <si>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</si>
  <si>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</si>
  <si>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</si>
  <si>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</si>
  <si>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</si>
  <si>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</si>
  <si>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</si>
  <si>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</si>
  <si>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</si>
  <si>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</si>
  <si>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</si>
  <si>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</si>
  <si>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</si>
  <si>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</si>
  <si>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</si>
  <si>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</si>
  <si>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</si>
  <si>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</si>
  <si>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</si>
  <si>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</si>
  <si>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</si>
  <si>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</si>
  <si>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</si>
  <si>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</si>
  <si>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</si>
  <si>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</si>
  <si>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</si>
  <si>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</si>
  <si>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</si>
  <si>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</si>
  <si>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</si>
  <si>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</si>
  <si>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</si>
  <si>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</si>
  <si>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</si>
  <si>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</si>
  <si>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</si>
  <si>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</si>
  <si>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</si>
  <si>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</si>
  <si>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</si>
  <si>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</si>
  <si>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</si>
  <si>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</si>
  <si>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</si>
  <si>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</si>
  <si>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</si>
  <si>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</si>
  <si>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</si>
  <si>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</si>
  <si>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</si>
  <si>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</si>
  <si>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</si>
  <si>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</si>
  <si>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</si>
  <si>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</si>
  <si>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</si>
  <si>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</si>
  <si>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</si>
  <si>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Del 1 de Enero al 31 de Diciembre de 2023</t>
  </si>
  <si>
    <t>____________________________________________</t>
  </si>
  <si>
    <t>________________________________________</t>
  </si>
  <si>
    <t>C.P. LILIANA DURAN ALCANTAR</t>
  </si>
  <si>
    <t>C.P. MARIA GUADALUPE SANDOVAL CHAPARRO</t>
  </si>
  <si>
    <t>JEFA DE RECURSOS FINANCIEROS Y CONTABILIDAD</t>
  </si>
  <si>
    <t>DIRECTORA ADMINISTRATIVA</t>
  </si>
  <si>
    <t>OPERADORA VIVE 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</si>
</sst>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>
    <pageSetUpPr fitToPage="1"/>
  </sheetPr>
  <dimension ref="B1:I205"/>
  <sheetViews>
    <sheetView tabSelected="1" topLeftCell="A81" zoomScale="80" zoomScaleNormal="80" workbookViewId="0">
      <selection activeCell="B2" sqref="B2:H87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7.85546875" style="1" bestFit="1" customWidth="1"/>
    <col min="4" max="5" width="16.7109375" style="1" bestFit="1" customWidth="1"/>
    <col min="6" max="7" width="17.85546875" style="1" bestFit="1" customWidth="1"/>
    <col min="8" max="8" width="16.42578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5" t="s">
        <v>93</v>
      </c>
      <c r="C2" s="26"/>
      <c r="D2" s="26"/>
      <c r="E2" s="26"/>
      <c r="F2" s="26"/>
      <c r="G2" s="26"/>
      <c r="H2" s="27"/>
    </row>
    <row r="3" spans="2:9" x14ac:dyDescent="0.2">
      <c r="B3" s="28" t="s">
        <v>1</v>
      </c>
      <c r="C3" s="29"/>
      <c r="D3" s="29"/>
      <c r="E3" s="29"/>
      <c r="F3" s="29"/>
      <c r="G3" s="29"/>
      <c r="H3" s="30"/>
    </row>
    <row r="4" spans="2:9" x14ac:dyDescent="0.2">
      <c r="B4" s="28" t="s">
        <v>2</v>
      </c>
      <c r="C4" s="29"/>
      <c r="D4" s="29"/>
      <c r="E4" s="29"/>
      <c r="F4" s="29"/>
      <c r="G4" s="29"/>
      <c r="H4" s="30"/>
    </row>
    <row r="5" spans="2:9" ht="12.75" thickBot="1" x14ac:dyDescent="0.25">
      <c r="B5" s="31" t="s">
        <v>86</v>
      </c>
      <c r="C5" s="32"/>
      <c r="D5" s="32"/>
      <c r="E5" s="32"/>
      <c r="F5" s="32"/>
      <c r="G5" s="32"/>
      <c r="H5" s="33"/>
    </row>
    <row r="6" spans="2:9" ht="12.75" thickBot="1" x14ac:dyDescent="0.25">
      <c r="B6" s="34" t="s">
        <v>3</v>
      </c>
      <c r="C6" s="37" t="s">
        <v>4</v>
      </c>
      <c r="D6" s="38"/>
      <c r="E6" s="38"/>
      <c r="F6" s="38"/>
      <c r="G6" s="39"/>
      <c r="H6" s="40" t="s">
        <v>5</v>
      </c>
    </row>
    <row r="7" spans="2:9" ht="24.75" thickBot="1" x14ac:dyDescent="0.25">
      <c r="B7" s="35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1"/>
    </row>
    <row r="8" spans="2:9" ht="15.75" customHeight="1" thickBot="1" x14ac:dyDescent="0.25">
      <c r="B8" s="36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54703339</v>
      </c>
      <c r="D9" s="16">
        <f>SUM(D10:D16)</f>
        <v>2947150</v>
      </c>
      <c r="E9" s="16">
        <f t="shared" ref="E9:E26" si="0">C9+D9</f>
        <v>57650489</v>
      </c>
      <c r="F9" s="16">
        <f>SUM(F10:F16)</f>
        <v>46798075</v>
      </c>
      <c r="G9" s="16">
        <f>SUM(G10:G16)</f>
        <v>45905939</v>
      </c>
      <c r="H9" s="16">
        <f t="shared" ref="H9:H40" si="1">E9-F9</f>
        <v>10852414</v>
      </c>
    </row>
    <row r="10" spans="2:9" ht="12" customHeight="1" x14ac:dyDescent="0.2">
      <c r="B10" s="11" t="s">
        <v>14</v>
      </c>
      <c r="C10" s="12">
        <v>39554235</v>
      </c>
      <c r="D10" s="13">
        <v>-593931</v>
      </c>
      <c r="E10" s="18">
        <f t="shared" si="0"/>
        <v>38960304</v>
      </c>
      <c r="F10" s="12">
        <v>33261731</v>
      </c>
      <c r="G10" s="12">
        <v>33261731</v>
      </c>
      <c r="H10" s="20">
        <f t="shared" si="1"/>
        <v>5698573</v>
      </c>
    </row>
    <row r="11" spans="2:9" ht="12" customHeight="1" x14ac:dyDescent="0.2">
      <c r="B11" s="11" t="s">
        <v>15</v>
      </c>
      <c r="C11" s="12">
        <v>0</v>
      </c>
      <c r="D11" s="13">
        <v>175000</v>
      </c>
      <c r="E11" s="18">
        <f t="shared" si="0"/>
        <v>175000</v>
      </c>
      <c r="F11" s="12">
        <v>173497</v>
      </c>
      <c r="G11" s="12">
        <v>173497</v>
      </c>
      <c r="H11" s="20">
        <f t="shared" si="1"/>
        <v>1503</v>
      </c>
    </row>
    <row r="12" spans="2:9" ht="12" customHeight="1" x14ac:dyDescent="0.2">
      <c r="B12" s="11" t="s">
        <v>16</v>
      </c>
      <c r="C12" s="12">
        <v>3297551</v>
      </c>
      <c r="D12" s="13">
        <v>2000595</v>
      </c>
      <c r="E12" s="18">
        <f t="shared" si="0"/>
        <v>5298146</v>
      </c>
      <c r="F12" s="12">
        <v>2906296</v>
      </c>
      <c r="G12" s="12">
        <v>2906296</v>
      </c>
      <c r="H12" s="20">
        <f t="shared" si="1"/>
        <v>2391850</v>
      </c>
    </row>
    <row r="13" spans="2:9" ht="12" customHeight="1" x14ac:dyDescent="0.2">
      <c r="B13" s="11" t="s">
        <v>17</v>
      </c>
      <c r="C13" s="12">
        <v>9873510</v>
      </c>
      <c r="D13" s="13">
        <v>0</v>
      </c>
      <c r="E13" s="18">
        <f>C13+D13</f>
        <v>9873510</v>
      </c>
      <c r="F13" s="12">
        <v>7567061</v>
      </c>
      <c r="G13" s="12">
        <v>6674925</v>
      </c>
      <c r="H13" s="20">
        <f t="shared" si="1"/>
        <v>2306449</v>
      </c>
    </row>
    <row r="14" spans="2:9" ht="12" customHeight="1" x14ac:dyDescent="0.2">
      <c r="B14" s="11" t="s">
        <v>18</v>
      </c>
      <c r="C14" s="12">
        <v>1978043</v>
      </c>
      <c r="D14" s="13">
        <v>1365486</v>
      </c>
      <c r="E14" s="18">
        <f t="shared" si="0"/>
        <v>3343529</v>
      </c>
      <c r="F14" s="12">
        <v>2889490</v>
      </c>
      <c r="G14" s="12">
        <v>2889490</v>
      </c>
      <c r="H14" s="20">
        <f t="shared" si="1"/>
        <v>454039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31257106</v>
      </c>
      <c r="D17" s="16">
        <f>SUM(D18:D26)</f>
        <v>2815933</v>
      </c>
      <c r="E17" s="16">
        <f t="shared" si="0"/>
        <v>34073039</v>
      </c>
      <c r="F17" s="16">
        <f>SUM(F18:F26)</f>
        <v>33965027</v>
      </c>
      <c r="G17" s="16">
        <f>SUM(G18:G26)</f>
        <v>33197889</v>
      </c>
      <c r="H17" s="16">
        <f t="shared" si="1"/>
        <v>108012</v>
      </c>
    </row>
    <row r="18" spans="2:8" ht="24" x14ac:dyDescent="0.2">
      <c r="B18" s="9" t="s">
        <v>22</v>
      </c>
      <c r="C18" s="12">
        <v>709000</v>
      </c>
      <c r="D18" s="13">
        <v>376320</v>
      </c>
      <c r="E18" s="18">
        <f t="shared" si="0"/>
        <v>1085320</v>
      </c>
      <c r="F18" s="12">
        <v>1037691</v>
      </c>
      <c r="G18" s="12">
        <v>933554</v>
      </c>
      <c r="H18" s="20">
        <f t="shared" si="1"/>
        <v>47629</v>
      </c>
    </row>
    <row r="19" spans="2:8" ht="12" customHeight="1" x14ac:dyDescent="0.2">
      <c r="B19" s="9" t="s">
        <v>23</v>
      </c>
      <c r="C19" s="12">
        <v>0</v>
      </c>
      <c r="D19" s="13">
        <v>0</v>
      </c>
      <c r="E19" s="18">
        <f t="shared" si="0"/>
        <v>0</v>
      </c>
      <c r="F19" s="12">
        <v>0</v>
      </c>
      <c r="G19" s="12">
        <v>0</v>
      </c>
      <c r="H19" s="20">
        <f t="shared" si="1"/>
        <v>0</v>
      </c>
    </row>
    <row r="20" spans="2:8" ht="12" customHeight="1" x14ac:dyDescent="0.2">
      <c r="B20" s="9" t="s">
        <v>24</v>
      </c>
      <c r="C20" s="12">
        <v>2805000</v>
      </c>
      <c r="D20" s="13">
        <v>282526</v>
      </c>
      <c r="E20" s="18">
        <f t="shared" si="0"/>
        <v>3087526</v>
      </c>
      <c r="F20" s="12">
        <v>3087526</v>
      </c>
      <c r="G20" s="12">
        <v>2778191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0</v>
      </c>
      <c r="D21" s="13">
        <v>0</v>
      </c>
      <c r="E21" s="18">
        <f t="shared" si="0"/>
        <v>0</v>
      </c>
      <c r="F21" s="12">
        <v>0</v>
      </c>
      <c r="G21" s="12">
        <v>0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0</v>
      </c>
      <c r="D22" s="13">
        <v>0</v>
      </c>
      <c r="E22" s="18">
        <f t="shared" si="0"/>
        <v>0</v>
      </c>
      <c r="F22" s="12">
        <v>0</v>
      </c>
      <c r="G22" s="12">
        <v>0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27534706</v>
      </c>
      <c r="D23" s="13">
        <v>1762188</v>
      </c>
      <c r="E23" s="18">
        <f t="shared" si="0"/>
        <v>29296894</v>
      </c>
      <c r="F23" s="12">
        <v>29245711</v>
      </c>
      <c r="G23" s="12">
        <v>28965247</v>
      </c>
      <c r="H23" s="20">
        <f t="shared" si="1"/>
        <v>51183</v>
      </c>
    </row>
    <row r="24" spans="2:8" ht="12" customHeight="1" x14ac:dyDescent="0.2">
      <c r="B24" s="9" t="s">
        <v>28</v>
      </c>
      <c r="C24" s="12">
        <v>208400</v>
      </c>
      <c r="D24" s="13">
        <v>394899</v>
      </c>
      <c r="E24" s="18">
        <f t="shared" si="0"/>
        <v>603299</v>
      </c>
      <c r="F24" s="12">
        <v>594099</v>
      </c>
      <c r="G24" s="12">
        <v>520897</v>
      </c>
      <c r="H24" s="20">
        <f t="shared" si="1"/>
        <v>9200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0</v>
      </c>
      <c r="D26" s="13">
        <v>0</v>
      </c>
      <c r="E26" s="18">
        <f t="shared" si="0"/>
        <v>0</v>
      </c>
      <c r="F26" s="12">
        <v>0</v>
      </c>
      <c r="G26" s="12">
        <v>0</v>
      </c>
      <c r="H26" s="20">
        <f t="shared" si="1"/>
        <v>0</v>
      </c>
    </row>
    <row r="27" spans="2:8" ht="20.100000000000001" customHeight="1" x14ac:dyDescent="0.2">
      <c r="B27" s="6" t="s">
        <v>31</v>
      </c>
      <c r="C27" s="16">
        <f>SUM(C28:C36)</f>
        <v>38387077</v>
      </c>
      <c r="D27" s="16">
        <f>SUM(D28:D36)</f>
        <v>34539313</v>
      </c>
      <c r="E27" s="16">
        <f>D27+C27</f>
        <v>72926390</v>
      </c>
      <c r="F27" s="16">
        <f>SUM(F28:F36)</f>
        <v>72499280</v>
      </c>
      <c r="G27" s="16">
        <f>SUM(G28:G36)</f>
        <v>64897624</v>
      </c>
      <c r="H27" s="16">
        <f t="shared" si="1"/>
        <v>427110</v>
      </c>
    </row>
    <row r="28" spans="2:8" x14ac:dyDescent="0.2">
      <c r="B28" s="9" t="s">
        <v>32</v>
      </c>
      <c r="C28" s="12">
        <v>1452494</v>
      </c>
      <c r="D28" s="13">
        <v>158335</v>
      </c>
      <c r="E28" s="18">
        <f t="shared" ref="E28:E36" si="2">C28+D28</f>
        <v>1610829</v>
      </c>
      <c r="F28" s="12">
        <v>1605313</v>
      </c>
      <c r="G28" s="12">
        <v>1589521</v>
      </c>
      <c r="H28" s="20">
        <f t="shared" si="1"/>
        <v>5516</v>
      </c>
    </row>
    <row r="29" spans="2:8" x14ac:dyDescent="0.2">
      <c r="B29" s="9" t="s">
        <v>33</v>
      </c>
      <c r="C29" s="12">
        <v>65980</v>
      </c>
      <c r="D29" s="13">
        <v>44875</v>
      </c>
      <c r="E29" s="18">
        <f t="shared" si="2"/>
        <v>110855</v>
      </c>
      <c r="F29" s="12">
        <v>110855</v>
      </c>
      <c r="G29" s="12">
        <v>101459</v>
      </c>
      <c r="H29" s="20">
        <f t="shared" si="1"/>
        <v>0</v>
      </c>
    </row>
    <row r="30" spans="2:8" ht="12" customHeight="1" x14ac:dyDescent="0.2">
      <c r="B30" s="9" t="s">
        <v>34</v>
      </c>
      <c r="C30" s="12">
        <v>12228046</v>
      </c>
      <c r="D30" s="13">
        <v>15093551</v>
      </c>
      <c r="E30" s="18">
        <f t="shared" si="2"/>
        <v>27321597</v>
      </c>
      <c r="F30" s="12">
        <v>27302932</v>
      </c>
      <c r="G30" s="12">
        <v>24995904</v>
      </c>
      <c r="H30" s="20">
        <f t="shared" si="1"/>
        <v>18665</v>
      </c>
    </row>
    <row r="31" spans="2:8" x14ac:dyDescent="0.2">
      <c r="B31" s="9" t="s">
        <v>35</v>
      </c>
      <c r="C31" s="12">
        <v>2529500</v>
      </c>
      <c r="D31" s="13">
        <v>-323759</v>
      </c>
      <c r="E31" s="18">
        <f t="shared" si="2"/>
        <v>2205741</v>
      </c>
      <c r="F31" s="12">
        <v>2201654</v>
      </c>
      <c r="G31" s="12">
        <v>2006916</v>
      </c>
      <c r="H31" s="20">
        <f t="shared" si="1"/>
        <v>4087</v>
      </c>
    </row>
    <row r="32" spans="2:8" ht="24" x14ac:dyDescent="0.2">
      <c r="B32" s="9" t="s">
        <v>36</v>
      </c>
      <c r="C32" s="12">
        <v>21800256</v>
      </c>
      <c r="D32" s="13">
        <v>18058112</v>
      </c>
      <c r="E32" s="18">
        <f t="shared" si="2"/>
        <v>39858368</v>
      </c>
      <c r="F32" s="12">
        <v>39535976</v>
      </c>
      <c r="G32" s="12">
        <v>34561274</v>
      </c>
      <c r="H32" s="20">
        <f t="shared" si="1"/>
        <v>322392</v>
      </c>
    </row>
    <row r="33" spans="2:8" x14ac:dyDescent="0.2">
      <c r="B33" s="9" t="s">
        <v>37</v>
      </c>
      <c r="C33" s="12">
        <v>0</v>
      </c>
      <c r="D33" s="13">
        <v>29620</v>
      </c>
      <c r="E33" s="18">
        <f t="shared" si="2"/>
        <v>29620</v>
      </c>
      <c r="F33" s="12">
        <v>28641</v>
      </c>
      <c r="G33" s="12">
        <v>28641</v>
      </c>
      <c r="H33" s="20">
        <f t="shared" si="1"/>
        <v>979</v>
      </c>
    </row>
    <row r="34" spans="2:8" x14ac:dyDescent="0.2">
      <c r="B34" s="9" t="s">
        <v>38</v>
      </c>
      <c r="C34" s="12">
        <v>230529</v>
      </c>
      <c r="D34" s="13">
        <v>162884</v>
      </c>
      <c r="E34" s="18">
        <f t="shared" si="2"/>
        <v>393413</v>
      </c>
      <c r="F34" s="12">
        <v>318174</v>
      </c>
      <c r="G34" s="12">
        <v>218174</v>
      </c>
      <c r="H34" s="20">
        <f t="shared" si="1"/>
        <v>75239</v>
      </c>
    </row>
    <row r="35" spans="2:8" x14ac:dyDescent="0.2">
      <c r="B35" s="9" t="s">
        <v>39</v>
      </c>
      <c r="C35" s="12">
        <v>80272</v>
      </c>
      <c r="D35" s="13">
        <v>185967</v>
      </c>
      <c r="E35" s="18">
        <f t="shared" si="2"/>
        <v>266239</v>
      </c>
      <c r="F35" s="12">
        <v>266007</v>
      </c>
      <c r="G35" s="12">
        <v>266007</v>
      </c>
      <c r="H35" s="20">
        <f t="shared" si="1"/>
        <v>232</v>
      </c>
    </row>
    <row r="36" spans="2:8" x14ac:dyDescent="0.2">
      <c r="B36" s="9" t="s">
        <v>40</v>
      </c>
      <c r="C36" s="12">
        <v>0</v>
      </c>
      <c r="D36" s="13">
        <v>1129728</v>
      </c>
      <c r="E36" s="18">
        <f t="shared" si="2"/>
        <v>1129728</v>
      </c>
      <c r="F36" s="12">
        <v>1129728</v>
      </c>
      <c r="G36" s="12">
        <v>1129728</v>
      </c>
      <c r="H36" s="20">
        <f t="shared" si="1"/>
        <v>0</v>
      </c>
    </row>
    <row r="37" spans="2:8" ht="20.100000000000001" customHeight="1" x14ac:dyDescent="0.2">
      <c r="B37" s="7" t="s">
        <v>41</v>
      </c>
      <c r="C37" s="16">
        <f>SUM(C38:C46)</f>
        <v>0</v>
      </c>
      <c r="D37" s="16">
        <f>SUM(D38:D46)</f>
        <v>0</v>
      </c>
      <c r="E37" s="16">
        <f>C37+D37</f>
        <v>0</v>
      </c>
      <c r="F37" s="16">
        <f>SUM(F38:F46)</f>
        <v>0</v>
      </c>
      <c r="G37" s="16">
        <f>SUM(G38:G46)</f>
        <v>0</v>
      </c>
      <c r="H37" s="16">
        <f t="shared" si="1"/>
        <v>0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610300</v>
      </c>
      <c r="D47" s="16">
        <f>SUM(D48:D56)</f>
        <v>2358661</v>
      </c>
      <c r="E47" s="16">
        <f t="shared" si="3"/>
        <v>2968961</v>
      </c>
      <c r="F47" s="16">
        <f>SUM(F48:F56)</f>
        <v>2964817</v>
      </c>
      <c r="G47" s="16">
        <f>SUM(G48:G56)</f>
        <v>2775130</v>
      </c>
      <c r="H47" s="16">
        <f t="shared" si="4"/>
        <v>4144</v>
      </c>
    </row>
    <row r="48" spans="2:8" x14ac:dyDescent="0.2">
      <c r="B48" s="9" t="s">
        <v>52</v>
      </c>
      <c r="C48" s="12">
        <v>180000</v>
      </c>
      <c r="D48" s="13">
        <v>742011</v>
      </c>
      <c r="E48" s="18">
        <f t="shared" si="3"/>
        <v>922011</v>
      </c>
      <c r="F48" s="12">
        <v>917866.5</v>
      </c>
      <c r="G48" s="12">
        <v>745565</v>
      </c>
      <c r="H48" s="20">
        <f t="shared" si="4"/>
        <v>4144.5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1710520</v>
      </c>
      <c r="E51" s="18">
        <f t="shared" si="3"/>
        <v>1710520</v>
      </c>
      <c r="F51" s="12">
        <v>1710520</v>
      </c>
      <c r="G51" s="12">
        <v>1710520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430300</v>
      </c>
      <c r="D53" s="13">
        <v>-93870</v>
      </c>
      <c r="E53" s="18">
        <f t="shared" si="3"/>
        <v>336430</v>
      </c>
      <c r="F53" s="12">
        <v>336430.5</v>
      </c>
      <c r="G53" s="12">
        <v>319045</v>
      </c>
      <c r="H53" s="20">
        <f t="shared" si="4"/>
        <v>-0.5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124957822</v>
      </c>
      <c r="D81" s="22">
        <f>SUM(D73,D69,D61,D57,D47,D37,D27,D17,D9)</f>
        <v>42661057</v>
      </c>
      <c r="E81" s="22">
        <f>C81+D81</f>
        <v>167618879</v>
      </c>
      <c r="F81" s="22">
        <f>SUM(F73,F69,F61,F57,F47,F37,F17,F27,F9)</f>
        <v>156227199</v>
      </c>
      <c r="G81" s="22">
        <f>SUM(G73,G69,G61,G57,G47,G37,G27,G17,G9)</f>
        <v>146776582</v>
      </c>
      <c r="H81" s="22">
        <f t="shared" si="5"/>
        <v>11391680</v>
      </c>
    </row>
    <row r="83" spans="2:8" s="23" customFormat="1" x14ac:dyDescent="0.2"/>
    <row r="84" spans="2:8" s="23" customFormat="1" x14ac:dyDescent="0.2"/>
    <row r="85" spans="2:8" s="23" customFormat="1" x14ac:dyDescent="0.2">
      <c r="B85" s="24" t="s">
        <v>87</v>
      </c>
      <c r="C85" s="24"/>
      <c r="E85" s="24" t="s">
        <v>88</v>
      </c>
      <c r="F85" s="24"/>
      <c r="G85" s="24"/>
    </row>
    <row r="86" spans="2:8" s="23" customFormat="1" x14ac:dyDescent="0.2">
      <c r="B86" s="24" t="s">
        <v>89</v>
      </c>
      <c r="C86" s="24"/>
      <c r="E86" s="24" t="s">
        <v>90</v>
      </c>
      <c r="F86" s="24"/>
      <c r="G86" s="24"/>
    </row>
    <row r="87" spans="2:8" s="23" customFormat="1" x14ac:dyDescent="0.2">
      <c r="B87" s="24" t="s">
        <v>91</v>
      </c>
      <c r="C87" s="24"/>
      <c r="E87" s="24" t="s">
        <v>92</v>
      </c>
      <c r="F87" s="24"/>
      <c r="G87" s="24"/>
    </row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RecursosFinancieros</cp:lastModifiedBy>
  <cp:lastPrinted>2024-02-06T21:23:20Z</cp:lastPrinted>
  <dcterms:created xsi:type="dcterms:W3CDTF">2019-12-04T16:22:52Z</dcterms:created>
  <dcterms:modified xsi:type="dcterms:W3CDTF">2024-02-06T21:23:22Z</dcterms:modified>
</cp:coreProperties>
</file>