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<sst xmlns="http://schemas.openxmlformats.org/spreadsheetml/2006/main" count="42" uniqueCount="32">
  <si>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</si>
  <si>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</si>
  <si>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</si>
  <si>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</si>
  <si>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</si>
  <si>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</si>
  <si>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</si>
  <si>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</si>
  <si>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</si>
  <si>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</si>
  <si>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</si>
  <si>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</si>
  <si>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</si>
  <si>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</si>
  <si>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</si>
  <si>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</si>
  <si>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</si>
  <si>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</si>
  <si>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</si>
  <si>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</si>
  <si>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</si>
  <si>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</si>
  <si>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</si>
  <si>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</si>
  <si>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31 de Diciembre de 2023 (b)</t>
  </si>
  <si>
    <t>OPERADORA VIVE BUS (a)</t>
  </si>
  <si>
    <t>____________________________________________</t>
  </si>
  <si>
    <t>_________________________________________</t>
  </si>
  <si>
    <t>C.P. LILIANA DURAN ALCANTAR</t>
  </si>
  <si>
    <t>C.P. MARIA GUADALUPE SANDOVAL CHAPARRO</t>
  </si>
  <si>
    <t>JEFA DE RECURSOS FINANCIEROS Y CONTABILIDAD</t>
  </si>
  <si>
    <t>DIRECTORA ADMINISTRATIVA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</si>
</sst>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2"/>
    </xf>
    <xf numFmtId="0" fontId="38" fillId="0" borderId="11" xfId="0" applyFont="1" applyFill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164" fontId="37" fillId="0" borderId="13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8" fillId="0" borderId="14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8" fillId="0" borderId="14" xfId="0" applyNumberFormat="1" applyFont="1" applyFill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164" fontId="37" fillId="0" borderId="10" xfId="0" applyNumberFormat="1" applyFont="1" applyBorder="1" applyAlignment="1">
      <alignment horizontal="right" vertical="center" wrapText="1"/>
    </xf>
    <xf numFmtId="0" fontId="39" fillId="0" borderId="0" xfId="0" applyFont="1" applyAlignment="1" applyProtection="1">
      <alignment/>
      <protection locked="0"/>
    </xf>
    <xf numFmtId="0" fontId="37" fillId="33" borderId="16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"/>
  <sheetViews>
    <sheetView tabSelected="1" zoomScalePageLayoutView="0" workbookViewId="0" topLeftCell="B1">
      <pane ySplit="8" topLeftCell="A12" activePane="bottomLeft" state="frozen"/>
      <selection pane="topLeft" activeCell="A1" sqref="A1"/>
      <selection pane="bottomLeft" activeCell="B2" sqref="B2:H4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6" t="s">
        <v>25</v>
      </c>
      <c r="C2" s="27"/>
      <c r="D2" s="27"/>
      <c r="E2" s="27"/>
      <c r="F2" s="27"/>
      <c r="G2" s="27"/>
      <c r="H2" s="28"/>
    </row>
    <row r="3" spans="2:8" ht="12.75">
      <c r="B3" s="29" t="s">
        <v>0</v>
      </c>
      <c r="C3" s="30"/>
      <c r="D3" s="30"/>
      <c r="E3" s="30"/>
      <c r="F3" s="30"/>
      <c r="G3" s="30"/>
      <c r="H3" s="31"/>
    </row>
    <row r="4" spans="2:8" ht="12.75">
      <c r="B4" s="29" t="s">
        <v>1</v>
      </c>
      <c r="C4" s="30"/>
      <c r="D4" s="30"/>
      <c r="E4" s="30"/>
      <c r="F4" s="30"/>
      <c r="G4" s="30"/>
      <c r="H4" s="31"/>
    </row>
    <row r="5" spans="2:8" ht="12.75">
      <c r="B5" s="29" t="s">
        <v>24</v>
      </c>
      <c r="C5" s="30"/>
      <c r="D5" s="30"/>
      <c r="E5" s="30"/>
      <c r="F5" s="30"/>
      <c r="G5" s="30"/>
      <c r="H5" s="31"/>
    </row>
    <row r="6" spans="2:8" ht="13.5" thickBot="1">
      <c r="B6" s="32" t="s">
        <v>2</v>
      </c>
      <c r="C6" s="33"/>
      <c r="D6" s="33"/>
      <c r="E6" s="33"/>
      <c r="F6" s="33"/>
      <c r="G6" s="33"/>
      <c r="H6" s="34"/>
    </row>
    <row r="7" spans="2:8" ht="13.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6.2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5"/>
    </row>
    <row r="9" spans="2:8" ht="12.75">
      <c r="B9" s="2" t="s">
        <v>11</v>
      </c>
      <c r="C9" s="9">
        <f>C10+C11+C12+C15+C16+C19</f>
        <v>54703338.5</v>
      </c>
      <c r="D9" s="9">
        <f>D10+D11+D12+D15+D16+D19</f>
        <v>2947149.76</v>
      </c>
      <c r="E9" s="9">
        <f>E10+E11+E12+E15+E16+E19</f>
        <v>57650488.26</v>
      </c>
      <c r="F9" s="9">
        <f>F10+F11+F12+F15+F16+F19</f>
        <v>46798075.17</v>
      </c>
      <c r="G9" s="9">
        <f>G10+G11+G12+G15+G16+G19</f>
        <v>45905939.58</v>
      </c>
      <c r="H9" s="10">
        <f>E9-F9</f>
        <v>10852413.089999996</v>
      </c>
    </row>
    <row r="10" spans="2:8" ht="20.25" customHeight="1">
      <c r="B10" s="3" t="s">
        <v>12</v>
      </c>
      <c r="C10" s="9">
        <v>54703338.5</v>
      </c>
      <c r="D10" s="10">
        <v>2947149.76</v>
      </c>
      <c r="E10" s="11">
        <f>C10+D10</f>
        <v>57650488.26</v>
      </c>
      <c r="F10" s="10">
        <v>46798075.17</v>
      </c>
      <c r="G10" s="10">
        <v>45905939.58</v>
      </c>
      <c r="H10" s="11">
        <f aca="true" t="shared" si="0" ref="H10:H31">E10-F10</f>
        <v>10852413.089999996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54703338.5</v>
      </c>
      <c r="D32" s="9">
        <f t="shared" si="1"/>
        <v>2947149.76</v>
      </c>
      <c r="E32" s="9">
        <f t="shared" si="1"/>
        <v>57650488.26</v>
      </c>
      <c r="F32" s="9">
        <f t="shared" si="1"/>
        <v>46798075.17</v>
      </c>
      <c r="G32" s="9">
        <f t="shared" si="1"/>
        <v>45905939.58</v>
      </c>
      <c r="H32" s="9">
        <f t="shared" si="1"/>
        <v>10852413.089999996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8" spans="2:8" ht="12.75">
      <c r="B38" s="18" t="s">
        <v>26</v>
      </c>
      <c r="C38" s="18"/>
      <c r="D38" s="18"/>
      <c r="E38" s="18"/>
      <c r="F38" s="18" t="s">
        <v>27</v>
      </c>
      <c r="G38" s="18"/>
      <c r="H38" s="18"/>
    </row>
    <row r="39" spans="2:8" ht="12.75">
      <c r="B39" s="18" t="s">
        <v>28</v>
      </c>
      <c r="C39" s="18"/>
      <c r="D39" s="18"/>
      <c r="E39" s="18"/>
      <c r="F39" s="18" t="s">
        <v>29</v>
      </c>
      <c r="G39" s="18"/>
      <c r="H39" s="18"/>
    </row>
    <row r="40" spans="2:8" ht="12.75">
      <c r="B40" s="18" t="s">
        <v>30</v>
      </c>
      <c r="C40" s="18"/>
      <c r="D40" s="18"/>
      <c r="E40" s="18"/>
      <c r="F40" s="18" t="s">
        <v>31</v>
      </c>
      <c r="G40" s="18"/>
      <c r="H40" s="18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1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RecursosFinancieros</cp:lastModifiedBy>
  <cp:lastPrinted>2024-02-06T22:49:21Z</cp:lastPrinted>
  <dcterms:created xsi:type="dcterms:W3CDTF">2016-10-11T20:59:14Z</dcterms:created>
  <dcterms:modified xsi:type="dcterms:W3CDTF">2024-02-06T22:49:24Z</dcterms:modified>
  <cp:category/>
  <cp:version/>
  <cp:contentType/>
  <cp:contentStatus/>
</cp:coreProperties>
</file>